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105" windowWidth="22305" windowHeight="10740" activeTab="2"/>
  </bookViews>
  <sheets>
    <sheet name="Chef" sheetId="1" r:id="rId1"/>
    <sheet name="Cat_Kat A" sheetId="2" r:id="rId2"/>
    <sheet name="Cat_Kat B" sheetId="3" r:id="rId3"/>
    <sheet name="Cat_Kat C" sheetId="4" r:id="rId4"/>
    <sheet name="Cat_Kat D" sheetId="5" r:id="rId5"/>
    <sheet name="Cat_Kat E" sheetId="6" r:id="rId6"/>
  </sheets>
  <definedNames>
    <definedName name="_xlnm.Print_Area" localSheetId="1">'Cat_Kat A'!$A$1:$Y$47</definedName>
    <definedName name="_xlnm.Print_Area" localSheetId="2">'Cat_Kat B'!$A$1:$Y$47</definedName>
    <definedName name="_xlnm.Print_Area" localSheetId="3">'Cat_Kat C'!$A$1:$Y$47</definedName>
    <definedName name="_xlnm.Print_Area" localSheetId="4">'Cat_Kat D'!$A$1:$Y$47</definedName>
    <definedName name="_xlnm.Print_Area" localSheetId="5">'Cat_Kat E'!$A$1:$Y$47</definedName>
  </definedNames>
  <calcPr fullCalcOnLoad="1"/>
</workbook>
</file>

<file path=xl/sharedStrings.xml><?xml version="1.0" encoding="utf-8"?>
<sst xmlns="http://schemas.openxmlformats.org/spreadsheetml/2006/main" count="502" uniqueCount="210">
  <si>
    <t>NOM
NAME</t>
  </si>
  <si>
    <t>Prénom
Vorname</t>
  </si>
  <si>
    <t>Année
Jahrgang</t>
  </si>
  <si>
    <t>Société                                                      Verein</t>
  </si>
  <si>
    <t>Plus petite passe</t>
  </si>
  <si>
    <t>Kleinste Passe</t>
  </si>
  <si>
    <t>A</t>
  </si>
  <si>
    <t>B</t>
  </si>
  <si>
    <t>A+B</t>
  </si>
  <si>
    <t>tours 1 à 5</t>
  </si>
  <si>
    <t>Résultat du 1er tour</t>
  </si>
  <si>
    <t>Résultat du 2ème tour</t>
  </si>
  <si>
    <t>Résultat du tour intérmedaire</t>
  </si>
  <si>
    <t>Résultat du 4ème tour</t>
  </si>
  <si>
    <t>Résultat du 5ème tour</t>
  </si>
  <si>
    <t>Résultat du finale</t>
  </si>
  <si>
    <t>Resultat Final</t>
  </si>
  <si>
    <t>Resultat 5. Runde</t>
  </si>
  <si>
    <t>Resultat 4. Runde</t>
  </si>
  <si>
    <t>Resultat Zwischenrunde</t>
  </si>
  <si>
    <t>Resultat 2. Runde</t>
  </si>
  <si>
    <t>Resultat 1. Runde</t>
  </si>
  <si>
    <t>Résultat du tour intérm.</t>
  </si>
  <si>
    <t>Total
Totale</t>
  </si>
  <si>
    <t>PAC</t>
  </si>
  <si>
    <t xml:space="preserve"> </t>
  </si>
  <si>
    <t>Kat. Cat. E</t>
  </si>
  <si>
    <t>Kat. Cat. D</t>
  </si>
  <si>
    <t>Kat. Cat. C</t>
  </si>
  <si>
    <t>Kat. Cat. B</t>
  </si>
  <si>
    <t>Kat. Cat. A</t>
  </si>
  <si>
    <t>Fédération Sportive Valaisanne de Tir</t>
  </si>
  <si>
    <t>Walliser Schiess Sport Verband</t>
  </si>
  <si>
    <t>Carabine 10m  /  Gewehr 10m</t>
  </si>
  <si>
    <t>FAC - LG</t>
  </si>
  <si>
    <t>Section - Sektion</t>
  </si>
  <si>
    <t>Nom et adresse du responsable</t>
  </si>
  <si>
    <t>Name und Adresse des Verantwortlichen</t>
  </si>
  <si>
    <t>Nom - Name</t>
  </si>
  <si>
    <t>Rue - Strasse</t>
  </si>
  <si>
    <t>Localité - Wohnort</t>
  </si>
  <si>
    <t>Tel</t>
  </si>
  <si>
    <t>@    E-mail</t>
  </si>
  <si>
    <t>Date - Datum</t>
  </si>
  <si>
    <t>Signature         Unterschrift</t>
  </si>
  <si>
    <t xml:space="preserve">A renvoyer chez </t>
  </si>
  <si>
    <t>cara10@fsvt.ch</t>
  </si>
  <si>
    <t>Zurücksenden an :</t>
  </si>
  <si>
    <t>CVAR</t>
  </si>
  <si>
    <t>WNJM</t>
  </si>
  <si>
    <t>LG/FAC</t>
  </si>
  <si>
    <t>X</t>
  </si>
  <si>
    <t>Cat / Kat A - U13  Debout sur appui fixe / Stehend auf fester Auflage</t>
  </si>
  <si>
    <t>Cat / Kat B - U13 / U15  Debout sur appui mobile / Stehend auf beweglicher Auflage</t>
  </si>
  <si>
    <t>Cat / Kat C - U13 / U15  Debout libre / Stehend frei</t>
  </si>
  <si>
    <t>Cat / Kat D - U17  Debout libre / Stehend frei</t>
  </si>
  <si>
    <t>Cat / Kat E - U19 / U21  Debout libre / Stehend frei</t>
  </si>
  <si>
    <t>Hauptstrasse 6</t>
  </si>
  <si>
    <t>3937 Baltschieder</t>
  </si>
  <si>
    <t>079 233 81 68</t>
  </si>
  <si>
    <t>Josef Anthenien</t>
  </si>
  <si>
    <t>Walliser Nachwuchsmeisterschaft 2020/21 LG
Championnat valaisan annuel de la relève 2020/21 FAC</t>
  </si>
  <si>
    <t xml:space="preserve">2014 - 2012            U13 </t>
  </si>
  <si>
    <t>2014 - 2010      U13/U15</t>
  </si>
  <si>
    <t xml:space="preserve">2009 - 2008            U17 </t>
  </si>
  <si>
    <t>2005 - 2004              U21</t>
  </si>
  <si>
    <t xml:space="preserve">Kalbermatten </t>
  </si>
  <si>
    <t>Julia</t>
  </si>
  <si>
    <t>Visp-Eyholz</t>
  </si>
  <si>
    <t xml:space="preserve">Karlen </t>
  </si>
  <si>
    <t>Jan</t>
  </si>
  <si>
    <t>Kalbermatten</t>
  </si>
  <si>
    <t>Quirin</t>
  </si>
  <si>
    <t xml:space="preserve">Gottet </t>
  </si>
  <si>
    <t>Benedikt</t>
  </si>
  <si>
    <t xml:space="preserve">Weissbrodt </t>
  </si>
  <si>
    <t>Isabel</t>
  </si>
  <si>
    <t>Livia</t>
  </si>
  <si>
    <t>Mazotti</t>
  </si>
  <si>
    <t>Lena</t>
  </si>
  <si>
    <t xml:space="preserve">Zuber </t>
  </si>
  <si>
    <t>Matteo</t>
  </si>
  <si>
    <t>Burger</t>
  </si>
  <si>
    <t>Noel</t>
  </si>
  <si>
    <t xml:space="preserve">Locher </t>
  </si>
  <si>
    <t>Laura</t>
  </si>
  <si>
    <t>Bellwald</t>
  </si>
  <si>
    <t xml:space="preserve">Loris </t>
  </si>
  <si>
    <t>Dastin</t>
  </si>
  <si>
    <t>Scholz</t>
  </si>
  <si>
    <t>Julius</t>
  </si>
  <si>
    <t xml:space="preserve">Wenger </t>
  </si>
  <si>
    <t>Elena</t>
  </si>
  <si>
    <t>Locher</t>
  </si>
  <si>
    <t>Jonas</t>
  </si>
  <si>
    <t>Zeiter</t>
  </si>
  <si>
    <t>Nathan</t>
  </si>
  <si>
    <t>Orsieres</t>
  </si>
  <si>
    <t>Copt</t>
  </si>
  <si>
    <t>Bastien</t>
  </si>
  <si>
    <t>Metroz</t>
  </si>
  <si>
    <t>Lucas</t>
  </si>
  <si>
    <t xml:space="preserve">Antunes </t>
  </si>
  <si>
    <t>Maxim</t>
  </si>
  <si>
    <t>Michellod</t>
  </si>
  <si>
    <t>Adrien</t>
  </si>
  <si>
    <t>Rosset</t>
  </si>
  <si>
    <t>Maxence</t>
  </si>
  <si>
    <t>Sacha</t>
  </si>
  <si>
    <t>Celien</t>
  </si>
  <si>
    <t>Sarrasin</t>
  </si>
  <si>
    <t>Sam</t>
  </si>
  <si>
    <t>Di Blasi</t>
  </si>
  <si>
    <t xml:space="preserve">Mathys </t>
  </si>
  <si>
    <t>Volluz</t>
  </si>
  <si>
    <t>Matheo</t>
  </si>
  <si>
    <t>Theophile</t>
  </si>
  <si>
    <t>Ferrari</t>
  </si>
  <si>
    <t>Chris</t>
  </si>
  <si>
    <t xml:space="preserve">Tornay </t>
  </si>
  <si>
    <t>Mathias</t>
  </si>
  <si>
    <t xml:space="preserve">Duay </t>
  </si>
  <si>
    <t>Romain</t>
  </si>
  <si>
    <t>Voutaz</t>
  </si>
  <si>
    <t>Maxime</t>
  </si>
  <si>
    <t>Schers</t>
  </si>
  <si>
    <t>Coralie</t>
  </si>
  <si>
    <t>Anais</t>
  </si>
  <si>
    <t>Perrin</t>
  </si>
  <si>
    <t>Robin</t>
  </si>
  <si>
    <t>Val Illiez</t>
  </si>
  <si>
    <t>Borgeaud</t>
  </si>
  <si>
    <t>Cedric</t>
  </si>
  <si>
    <t>Celia</t>
  </si>
  <si>
    <t xml:space="preserve">Robert </t>
  </si>
  <si>
    <t>Paul</t>
  </si>
  <si>
    <t>Dinino</t>
  </si>
  <si>
    <t>Lionel</t>
  </si>
  <si>
    <t>Gillabert</t>
  </si>
  <si>
    <t>Sandro</t>
  </si>
  <si>
    <t>Gex-Fabry</t>
  </si>
  <si>
    <t>Antoine</t>
  </si>
  <si>
    <t xml:space="preserve">Tiessiere </t>
  </si>
  <si>
    <t>Flavie</t>
  </si>
  <si>
    <t>Mael</t>
  </si>
  <si>
    <t xml:space="preserve">Perrin </t>
  </si>
  <si>
    <t>Yohan</t>
  </si>
  <si>
    <t>Baptiste</t>
  </si>
  <si>
    <t>Tim</t>
  </si>
  <si>
    <t>Martigny</t>
  </si>
  <si>
    <t>Tom</t>
  </si>
  <si>
    <t>Studer</t>
  </si>
  <si>
    <t>Alex</t>
  </si>
  <si>
    <t xml:space="preserve">Kübler </t>
  </si>
  <si>
    <t>Boson</t>
  </si>
  <si>
    <t>Loic</t>
  </si>
  <si>
    <t xml:space="preserve">Fontaine </t>
  </si>
  <si>
    <t>Elvins</t>
  </si>
  <si>
    <t>Lucie</t>
  </si>
  <si>
    <t>St-Maurice</t>
  </si>
  <si>
    <t xml:space="preserve">Barman </t>
  </si>
  <si>
    <t>Simon</t>
  </si>
  <si>
    <t>Enzo</t>
  </si>
  <si>
    <t>Lanthemann</t>
  </si>
  <si>
    <t xml:space="preserve">Saillen </t>
  </si>
  <si>
    <t>Melyne</t>
  </si>
  <si>
    <t>Kolloeffel</t>
  </si>
  <si>
    <t>Gwendolin</t>
  </si>
  <si>
    <t>Rame</t>
  </si>
  <si>
    <t>Paul-Marie</t>
  </si>
  <si>
    <t>Thomas-Pierre</t>
  </si>
  <si>
    <t>Saillen</t>
  </si>
  <si>
    <t>Dorian</t>
  </si>
  <si>
    <t>Clausen</t>
  </si>
  <si>
    <t>Dionys</t>
  </si>
  <si>
    <t>Briglina</t>
  </si>
  <si>
    <t>Richter</t>
  </si>
  <si>
    <t>Michele</t>
  </si>
  <si>
    <t>Willisch</t>
  </si>
  <si>
    <t>Nicola</t>
  </si>
  <si>
    <t>Svenja</t>
  </si>
  <si>
    <t>Brigger</t>
  </si>
  <si>
    <t>Delilah</t>
  </si>
  <si>
    <t>Staldenried</t>
  </si>
  <si>
    <t>Abgottspon</t>
  </si>
  <si>
    <t>Lina</t>
  </si>
  <si>
    <t>Furrer</t>
  </si>
  <si>
    <t>Jayden</t>
  </si>
  <si>
    <t>Regotz</t>
  </si>
  <si>
    <t>Lorena</t>
  </si>
  <si>
    <t>Koch</t>
  </si>
  <si>
    <t>Iven</t>
  </si>
  <si>
    <t>Timoch</t>
  </si>
  <si>
    <t>William</t>
  </si>
  <si>
    <t>Luisier</t>
  </si>
  <si>
    <t>Leny</t>
  </si>
  <si>
    <t>Zoe</t>
  </si>
  <si>
    <t xml:space="preserve">Moulin </t>
  </si>
  <si>
    <t>Corthay</t>
  </si>
  <si>
    <t>Louis</t>
  </si>
  <si>
    <t>Le Pleureur</t>
  </si>
  <si>
    <t>Thomas</t>
  </si>
  <si>
    <t>Leane</t>
  </si>
  <si>
    <t>Ballestraz</t>
  </si>
  <si>
    <t>Alexandre</t>
  </si>
  <si>
    <t>Krebs</t>
  </si>
  <si>
    <t>Malo</t>
  </si>
  <si>
    <t>Kian</t>
  </si>
  <si>
    <t xml:space="preserve">Taccoz </t>
  </si>
  <si>
    <t>Thierry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</si>
</sst>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\ mmmm"/>
    <numFmt numFmtId="171" formatCode="yyyy"/>
    <numFmt numFmtId="172" formatCode="\'00"/>
    <numFmt numFmtId="173" formatCode="d\ mmmm\ yyyy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8"/>
      <name val="AlbertaExtralight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7"/>
      <color indexed="8"/>
      <name val="Arial Narrow"/>
      <family val="2"/>
    </font>
    <font>
      <b/>
      <i/>
      <sz val="6"/>
      <color indexed="8"/>
      <name val="Arial"/>
      <family val="2"/>
    </font>
    <font>
      <b/>
      <i/>
      <sz val="5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i/>
      <sz val="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Geneva"/>
      <family val="0"/>
    </font>
    <font>
      <b/>
      <i/>
      <sz val="16"/>
      <name val="Arial"/>
      <family val="0"/>
    </font>
    <font>
      <b/>
      <sz val="16"/>
      <color indexed="9"/>
      <name val="Arial"/>
      <family val="0"/>
    </font>
    <font>
      <b/>
      <i/>
      <sz val="18"/>
      <name val="Arial"/>
      <family val="2"/>
    </font>
    <font>
      <b/>
      <i/>
      <sz val="14"/>
      <name val="Arial"/>
      <family val="0"/>
    </font>
    <font>
      <u val="single"/>
      <sz val="12"/>
      <color indexed="12"/>
      <name val="Arial"/>
      <family val="0"/>
    </font>
    <font>
      <b/>
      <u val="single"/>
      <sz val="12"/>
      <name val="Arial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0"/>
    </font>
    <font>
      <b/>
      <sz val="10"/>
      <color rgb="FFFF0000"/>
      <name val="Arial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2DF2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ck"/>
      <right style="thick"/>
      <top style="thick"/>
      <bottom style="thick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3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4" xfId="0" applyFont="1" applyBorder="1" applyAlignment="1">
      <alignment/>
    </xf>
    <xf numFmtId="17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4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36" borderId="22" xfId="0" applyFont="1" applyFill="1" applyBorder="1" applyAlignment="1" applyProtection="1">
      <alignment horizontal="center" vertical="center"/>
      <protection locked="0"/>
    </xf>
    <xf numFmtId="0" fontId="11" fillId="36" borderId="27" xfId="0" applyFont="1" applyFill="1" applyBorder="1" applyAlignment="1" applyProtection="1">
      <alignment horizontal="center" vertical="center"/>
      <protection locked="0"/>
    </xf>
    <xf numFmtId="0" fontId="11" fillId="36" borderId="21" xfId="0" applyFont="1" applyFill="1" applyBorder="1" applyAlignment="1" applyProtection="1">
      <alignment horizontal="center" vertical="center"/>
      <protection locked="0"/>
    </xf>
    <xf numFmtId="0" fontId="11" fillId="36" borderId="34" xfId="0" applyFont="1" applyFill="1" applyBorder="1" applyAlignment="1" applyProtection="1">
      <alignment horizontal="center" vertical="center"/>
      <protection locked="0"/>
    </xf>
    <xf numFmtId="0" fontId="11" fillId="36" borderId="23" xfId="0" applyFont="1" applyFill="1" applyBorder="1" applyAlignment="1" applyProtection="1">
      <alignment horizontal="center" vertical="center"/>
      <protection locked="0"/>
    </xf>
    <xf numFmtId="0" fontId="11" fillId="36" borderId="32" xfId="0" applyFont="1" applyFill="1" applyBorder="1" applyAlignment="1" applyProtection="1">
      <alignment horizontal="center" vertical="center"/>
      <protection locked="0"/>
    </xf>
    <xf numFmtId="0" fontId="15" fillId="36" borderId="22" xfId="0" applyFont="1" applyFill="1" applyBorder="1" applyAlignment="1" applyProtection="1">
      <alignment horizontal="center" vertical="center"/>
      <protection locked="0"/>
    </xf>
    <xf numFmtId="0" fontId="15" fillId="36" borderId="27" xfId="0" applyFont="1" applyFill="1" applyBorder="1" applyAlignment="1" applyProtection="1">
      <alignment horizontal="center" vertical="center"/>
      <protection locked="0"/>
    </xf>
    <xf numFmtId="0" fontId="15" fillId="36" borderId="21" xfId="0" applyFont="1" applyFill="1" applyBorder="1" applyAlignment="1" applyProtection="1">
      <alignment horizontal="center" vertical="center"/>
      <protection locked="0"/>
    </xf>
    <xf numFmtId="0" fontId="15" fillId="36" borderId="34" xfId="0" applyFont="1" applyFill="1" applyBorder="1" applyAlignment="1" applyProtection="1">
      <alignment horizontal="center" vertical="center"/>
      <protection locked="0"/>
    </xf>
    <xf numFmtId="0" fontId="15" fillId="36" borderId="23" xfId="0" applyFont="1" applyFill="1" applyBorder="1" applyAlignment="1" applyProtection="1">
      <alignment horizontal="center" vertical="center"/>
      <protection locked="0"/>
    </xf>
    <xf numFmtId="0" fontId="15" fillId="36" borderId="32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1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70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1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7" fillId="38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21" fillId="0" borderId="35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7" fillId="39" borderId="0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left" vertical="center"/>
    </xf>
    <xf numFmtId="0" fontId="17" fillId="41" borderId="0" xfId="0" applyFont="1" applyFill="1" applyBorder="1" applyAlignment="1">
      <alignment horizontal="left" vertical="center"/>
    </xf>
    <xf numFmtId="0" fontId="17" fillId="42" borderId="0" xfId="0" applyFont="1" applyFill="1" applyBorder="1" applyAlignment="1">
      <alignment horizontal="left" vertical="center"/>
    </xf>
    <xf numFmtId="0" fontId="5" fillId="36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right"/>
    </xf>
    <xf numFmtId="0" fontId="22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27" fillId="34" borderId="21" xfId="0" applyFont="1" applyFill="1" applyBorder="1" applyAlignment="1">
      <alignment horizontal="center" vertical="center"/>
    </xf>
    <xf numFmtId="0" fontId="27" fillId="0" borderId="26" xfId="0" applyFont="1" applyFill="1" applyBorder="1" applyAlignment="1" applyProtection="1">
      <alignment vertical="center"/>
      <protection locked="0"/>
    </xf>
    <xf numFmtId="0" fontId="27" fillId="0" borderId="34" xfId="0" applyFont="1" applyFill="1" applyBorder="1" applyAlignment="1" applyProtection="1">
      <alignment vertical="center"/>
      <protection locked="0"/>
    </xf>
    <xf numFmtId="1" fontId="27" fillId="0" borderId="34" xfId="0" applyNumberFormat="1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left" vertical="center"/>
      <protection locked="0"/>
    </xf>
    <xf numFmtId="0" fontId="22" fillId="35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29" fillId="0" borderId="0" xfId="49" applyFont="1" applyFill="1" applyBorder="1" applyAlignment="1">
      <alignment horizontal="right" textRotation="90"/>
      <protection/>
    </xf>
    <xf numFmtId="0" fontId="29" fillId="0" borderId="0" xfId="49" applyFont="1" applyFill="1" applyBorder="1" applyAlignment="1">
      <alignment horizontal="center" vertical="center" textRotation="45"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29" fillId="0" borderId="0" xfId="49" applyFont="1" applyFill="1" applyBorder="1" applyAlignment="1">
      <alignment horizontal="left" vertical="center"/>
      <protection/>
    </xf>
    <xf numFmtId="172" fontId="29" fillId="0" borderId="0" xfId="49" applyNumberFormat="1" applyFont="1" applyFill="1" applyBorder="1" applyAlignment="1">
      <alignment horizontal="right" vertical="center"/>
      <protection/>
    </xf>
    <xf numFmtId="0" fontId="19" fillId="0" borderId="0" xfId="49" applyFont="1" applyFill="1" applyBorder="1" applyAlignment="1">
      <alignment horizontal="left" vertical="center"/>
      <protection/>
    </xf>
    <xf numFmtId="0" fontId="30" fillId="43" borderId="0" xfId="49" applyFont="1" applyFill="1" applyBorder="1" applyAlignment="1">
      <alignment horizontal="left" vertical="center"/>
      <protection/>
    </xf>
    <xf numFmtId="0" fontId="30" fillId="43" borderId="0" xfId="49" applyFont="1" applyFill="1" applyBorder="1" applyAlignment="1">
      <alignment horizontal="right" vertical="center"/>
      <protection/>
    </xf>
    <xf numFmtId="0" fontId="19" fillId="44" borderId="37" xfId="49" applyFont="1" applyFill="1" applyBorder="1" applyAlignment="1">
      <alignment horizontal="left" vertical="center" wrapText="1"/>
      <protection/>
    </xf>
    <xf numFmtId="0" fontId="19" fillId="44" borderId="0" xfId="49" applyFont="1" applyFill="1" applyBorder="1" applyAlignment="1">
      <alignment horizontal="left" vertical="center"/>
      <protection/>
    </xf>
    <xf numFmtId="0" fontId="19" fillId="44" borderId="37" xfId="49" applyFont="1" applyFill="1" applyBorder="1" applyAlignment="1" quotePrefix="1">
      <alignment horizontal="left" vertical="center" wrapText="1"/>
      <protection/>
    </xf>
    <xf numFmtId="0" fontId="19" fillId="0" borderId="38" xfId="49" applyFont="1" applyFill="1" applyBorder="1" applyAlignment="1">
      <alignment horizontal="left" vertical="center"/>
      <protection/>
    </xf>
    <xf numFmtId="0" fontId="19" fillId="0" borderId="39" xfId="49" applyFont="1" applyFill="1" applyBorder="1" applyAlignment="1">
      <alignment horizontal="left" vertical="center"/>
      <protection/>
    </xf>
    <xf numFmtId="0" fontId="19" fillId="0" borderId="40" xfId="49" applyFont="1" applyFill="1" applyBorder="1" applyAlignment="1">
      <alignment horizontal="left" vertical="center"/>
      <protection/>
    </xf>
    <xf numFmtId="0" fontId="19" fillId="0" borderId="41" xfId="49" applyFont="1" applyFill="1" applyBorder="1" applyAlignment="1">
      <alignment horizontal="left" vertical="center"/>
      <protection/>
    </xf>
    <xf numFmtId="0" fontId="19" fillId="44" borderId="42" xfId="49" applyFont="1" applyFill="1" applyBorder="1" applyAlignment="1">
      <alignment horizontal="left"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34" fillId="44" borderId="43" xfId="49" applyFont="1" applyFill="1" applyBorder="1" applyAlignment="1">
      <alignment horizontal="right" vertical="center"/>
      <protection/>
    </xf>
    <xf numFmtId="0" fontId="19" fillId="0" borderId="42" xfId="49" applyFont="1" applyFill="1" applyBorder="1" applyAlignment="1">
      <alignment horizontal="left" vertical="center"/>
      <protection/>
    </xf>
    <xf numFmtId="0" fontId="19" fillId="0" borderId="43" xfId="49" applyFont="1" applyFill="1" applyBorder="1" applyAlignment="1">
      <alignment horizontal="center" vertical="center"/>
      <protection/>
    </xf>
    <xf numFmtId="0" fontId="19" fillId="0" borderId="42" xfId="49" applyFont="1" applyFill="1" applyBorder="1" applyAlignment="1">
      <alignment horizontal="right" vertical="center"/>
      <protection/>
    </xf>
    <xf numFmtId="0" fontId="19" fillId="0" borderId="44" xfId="49" applyFont="1" applyFill="1" applyBorder="1" applyAlignment="1">
      <alignment horizontal="left" vertical="center"/>
      <protection/>
    </xf>
    <xf numFmtId="0" fontId="19" fillId="0" borderId="45" xfId="49" applyFont="1" applyFill="1" applyBorder="1" applyAlignment="1">
      <alignment horizontal="left" vertical="center"/>
      <protection/>
    </xf>
    <xf numFmtId="0" fontId="29" fillId="0" borderId="14" xfId="49" applyFont="1" applyFill="1" applyBorder="1" applyAlignment="1">
      <alignment horizontal="right" textRotation="90"/>
      <protection/>
    </xf>
    <xf numFmtId="0" fontId="29" fillId="0" borderId="14" xfId="49" applyFont="1" applyFill="1" applyBorder="1" applyAlignment="1">
      <alignment horizontal="center" vertical="center" textRotation="45"/>
      <protection/>
    </xf>
    <xf numFmtId="0" fontId="29" fillId="0" borderId="14" xfId="49" applyFont="1" applyFill="1" applyBorder="1" applyAlignment="1">
      <alignment horizontal="center" vertical="center"/>
      <protection/>
    </xf>
    <xf numFmtId="0" fontId="29" fillId="0" borderId="14" xfId="49" applyFont="1" applyFill="1" applyBorder="1" applyAlignment="1">
      <alignment horizontal="left" vertical="center"/>
      <protection/>
    </xf>
    <xf numFmtId="172" fontId="29" fillId="0" borderId="14" xfId="49" applyNumberFormat="1" applyFont="1" applyFill="1" applyBorder="1" applyAlignment="1">
      <alignment horizontal="right" vertical="center"/>
      <protection/>
    </xf>
    <xf numFmtId="0" fontId="29" fillId="45" borderId="37" xfId="49" applyFont="1" applyFill="1" applyBorder="1" applyAlignment="1">
      <alignment horizontal="right" textRotation="90"/>
      <protection/>
    </xf>
    <xf numFmtId="0" fontId="29" fillId="45" borderId="37" xfId="49" applyFont="1" applyFill="1" applyBorder="1" applyAlignment="1">
      <alignment horizontal="center" vertical="center" textRotation="45"/>
      <protection/>
    </xf>
    <xf numFmtId="0" fontId="29" fillId="45" borderId="37" xfId="49" applyFont="1" applyFill="1" applyBorder="1" applyAlignment="1">
      <alignment horizontal="center" vertical="center"/>
      <protection/>
    </xf>
    <xf numFmtId="0" fontId="29" fillId="45" borderId="37" xfId="49" applyFont="1" applyFill="1" applyBorder="1" applyAlignment="1">
      <alignment horizontal="left" vertical="center"/>
      <protection/>
    </xf>
    <xf numFmtId="172" fontId="29" fillId="45" borderId="37" xfId="49" applyNumberFormat="1" applyFont="1" applyFill="1" applyBorder="1" applyAlignment="1">
      <alignment horizontal="right" vertical="center"/>
      <protection/>
    </xf>
    <xf numFmtId="0" fontId="35" fillId="0" borderId="42" xfId="49" applyFont="1" applyFill="1" applyBorder="1" applyAlignment="1">
      <alignment horizontal="right" vertical="center"/>
      <protection/>
    </xf>
    <xf numFmtId="0" fontId="35" fillId="0" borderId="0" xfId="49" applyFont="1" applyFill="1" applyBorder="1" applyAlignment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5" fillId="34" borderId="20" xfId="0" applyFont="1" applyFill="1" applyBorder="1" applyAlignment="1">
      <alignment horizontal="center" vertical="center"/>
    </xf>
    <xf numFmtId="173" fontId="32" fillId="0" borderId="37" xfId="49" applyNumberFormat="1" applyFont="1" applyFill="1" applyBorder="1" applyAlignment="1" applyProtection="1">
      <alignment horizontal="left" vertical="center"/>
      <protection locked="0"/>
    </xf>
    <xf numFmtId="0" fontId="32" fillId="0" borderId="37" xfId="49" applyFont="1" applyFill="1" applyBorder="1" applyAlignment="1" applyProtection="1">
      <alignment horizontal="left" vertical="center"/>
      <protection locked="0"/>
    </xf>
    <xf numFmtId="0" fontId="33" fillId="0" borderId="0" xfId="47" applyFill="1" applyBorder="1" applyAlignment="1" applyProtection="1">
      <alignment horizontal="center"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19" fillId="0" borderId="0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1" fillId="0" borderId="37" xfId="49" applyFont="1" applyFill="1" applyBorder="1" applyAlignment="1" applyProtection="1">
      <alignment horizontal="left" vertical="center"/>
      <protection locked="0"/>
    </xf>
    <xf numFmtId="0" fontId="32" fillId="0" borderId="37" xfId="0" applyFont="1" applyBorder="1" applyAlignment="1" applyProtection="1">
      <alignment horizontal="left"/>
      <protection locked="0"/>
    </xf>
    <xf numFmtId="0" fontId="6" fillId="0" borderId="4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5" fillId="4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5" fillId="36" borderId="47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5" fillId="36" borderId="53" xfId="0" applyFont="1" applyFill="1" applyBorder="1" applyAlignment="1">
      <alignment horizontal="center" vertical="center"/>
    </xf>
    <xf numFmtId="171" fontId="7" fillId="0" borderId="50" xfId="0" applyNumberFormat="1" applyFont="1" applyBorder="1" applyAlignment="1">
      <alignment horizontal="center" vertical="center" wrapText="1"/>
    </xf>
    <xf numFmtId="171" fontId="10" fillId="0" borderId="51" xfId="0" applyNumberFormat="1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25" fillId="36" borderId="48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8" fillId="4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69" fillId="0" borderId="56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/>
    </xf>
    <xf numFmtId="0" fontId="70" fillId="0" borderId="58" xfId="0" applyFont="1" applyBorder="1" applyAlignment="1">
      <alignment horizont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5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39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37" borderId="0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1" borderId="0" xfId="0" applyFont="1" applyFill="1" applyBorder="1" applyAlignment="1">
      <alignment horizontal="right" vertical="center"/>
    </xf>
    <xf numFmtId="0" fontId="0" fillId="42" borderId="0" xfId="0" applyFon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rmal_Inscription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914400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28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781050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933450" cy="1009650"/>
        </a:xfrm>
        <a:prstGeom prst="rect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762000</xdr:colOff>
      <xdr:row>3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933450" cy="981075"/>
        </a:xfrm>
        <a:prstGeom prst="rect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714375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876300" cy="923925"/>
        </a:xfrm>
        <a:prstGeom prst="rect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723900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95350" cy="933450"/>
        </a:xfrm>
        <a:prstGeom prst="rect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704850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04875" cy="933450"/>
        </a:xfrm>
        <a:prstGeom prst="rect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a10@fsvt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1">
      <selection activeCell="D37" sqref="D37"/>
    </sheetView>
  </sheetViews>
  <sheetFormatPr defaultColWidth="11.421875" defaultRowHeight="12.75"/>
  <cols>
    <col min="1" max="2" width="17.8515625" style="0" customWidth="1"/>
    <col min="3" max="3" width="17.7109375" style="0" customWidth="1"/>
    <col min="4" max="4" width="17.8515625" style="0" customWidth="1"/>
    <col min="5" max="5" width="3.8515625" style="0" customWidth="1"/>
  </cols>
  <sheetData>
    <row r="1" spans="1:5" ht="20.25">
      <c r="A1" s="144"/>
      <c r="B1" s="145"/>
      <c r="C1" s="146"/>
      <c r="D1" s="147"/>
      <c r="E1" s="148" t="s">
        <v>31</v>
      </c>
    </row>
    <row r="2" spans="1:5" ht="20.25">
      <c r="A2" s="121"/>
      <c r="B2" s="122"/>
      <c r="C2" s="123"/>
      <c r="D2" s="124"/>
      <c r="E2" s="125" t="s">
        <v>32</v>
      </c>
    </row>
    <row r="3" spans="1:5" ht="20.25">
      <c r="A3" s="121"/>
      <c r="B3" s="122"/>
      <c r="C3" s="123"/>
      <c r="D3" s="124"/>
      <c r="E3" s="125" t="s">
        <v>33</v>
      </c>
    </row>
    <row r="4" spans="1:5" ht="20.25">
      <c r="A4" s="149"/>
      <c r="B4" s="150"/>
      <c r="C4" s="151"/>
      <c r="D4" s="152"/>
      <c r="E4" s="153" t="s">
        <v>34</v>
      </c>
    </row>
    <row r="5" spans="1:5" ht="15.75">
      <c r="A5" s="126"/>
      <c r="B5" s="126"/>
      <c r="C5" s="126"/>
      <c r="D5" s="126"/>
      <c r="E5" s="126"/>
    </row>
    <row r="6" spans="1:5" ht="20.25">
      <c r="A6" s="127" t="s">
        <v>48</v>
      </c>
      <c r="B6" s="127"/>
      <c r="C6" s="127"/>
      <c r="D6" s="127"/>
      <c r="E6" s="128" t="s">
        <v>49</v>
      </c>
    </row>
    <row r="7" spans="1:5" ht="15.75">
      <c r="A7" s="126"/>
      <c r="B7" s="126"/>
      <c r="C7" s="126"/>
      <c r="D7" s="126"/>
      <c r="E7" s="126"/>
    </row>
    <row r="8" spans="1:5" ht="31.5">
      <c r="A8" s="129" t="s">
        <v>35</v>
      </c>
      <c r="B8" s="165"/>
      <c r="C8" s="165"/>
      <c r="D8" s="165"/>
      <c r="E8" s="165"/>
    </row>
    <row r="9" spans="1:5" ht="15.75">
      <c r="A9" s="126"/>
      <c r="B9" s="126"/>
      <c r="C9" s="126"/>
      <c r="D9" s="126"/>
      <c r="E9" s="126"/>
    </row>
    <row r="10" spans="1:5" ht="15.75">
      <c r="A10" s="126"/>
      <c r="B10" s="126"/>
      <c r="C10" s="126"/>
      <c r="D10" s="126"/>
      <c r="E10" s="126"/>
    </row>
    <row r="11" spans="1:5" ht="15.75">
      <c r="A11" s="126"/>
      <c r="B11" s="126"/>
      <c r="C11" s="126"/>
      <c r="D11" s="126"/>
      <c r="E11" s="126"/>
    </row>
    <row r="12" spans="1:5" ht="15.75">
      <c r="A12" s="126"/>
      <c r="B12" s="126"/>
      <c r="C12" s="126"/>
      <c r="D12" s="126"/>
      <c r="E12" s="126"/>
    </row>
    <row r="13" spans="1:5" ht="15.75">
      <c r="A13" s="130" t="s">
        <v>36</v>
      </c>
      <c r="B13" s="130"/>
      <c r="C13" s="130"/>
      <c r="D13" s="130"/>
      <c r="E13" s="130"/>
    </row>
    <row r="14" spans="1:5" ht="15.75">
      <c r="A14" s="130" t="s">
        <v>37</v>
      </c>
      <c r="B14" s="130"/>
      <c r="C14" s="130"/>
      <c r="D14" s="130"/>
      <c r="E14" s="130"/>
    </row>
    <row r="15" spans="1:5" ht="15.75">
      <c r="A15" s="126"/>
      <c r="B15" s="126"/>
      <c r="C15" s="126"/>
      <c r="D15" s="126"/>
      <c r="E15" s="126"/>
    </row>
    <row r="16" spans="1:5" ht="18.75">
      <c r="A16" s="129" t="s">
        <v>38</v>
      </c>
      <c r="B16" s="159"/>
      <c r="C16" s="159"/>
      <c r="D16" s="159"/>
      <c r="E16" s="126"/>
    </row>
    <row r="17" spans="1:5" ht="15.75">
      <c r="A17" s="126"/>
      <c r="B17" s="126"/>
      <c r="C17" s="126"/>
      <c r="D17" s="126"/>
      <c r="E17" s="126"/>
    </row>
    <row r="18" spans="1:5" ht="18.75">
      <c r="A18" s="129" t="s">
        <v>39</v>
      </c>
      <c r="B18" s="159"/>
      <c r="C18" s="159"/>
      <c r="D18" s="159"/>
      <c r="E18" s="126"/>
    </row>
    <row r="19" spans="1:5" ht="15.75">
      <c r="A19" s="126"/>
      <c r="B19" s="126"/>
      <c r="C19" s="126"/>
      <c r="D19" s="126"/>
      <c r="E19" s="126"/>
    </row>
    <row r="20" spans="1:5" ht="31.5">
      <c r="A20" s="129" t="s">
        <v>40</v>
      </c>
      <c r="B20" s="159"/>
      <c r="C20" s="159"/>
      <c r="D20" s="159"/>
      <c r="E20" s="126"/>
    </row>
    <row r="21" spans="1:5" ht="15.75">
      <c r="A21" s="126"/>
      <c r="B21" s="126"/>
      <c r="C21" s="126"/>
      <c r="D21" s="126"/>
      <c r="E21" s="126"/>
    </row>
    <row r="22" spans="1:5" ht="18.75">
      <c r="A22" s="129" t="s">
        <v>41</v>
      </c>
      <c r="B22" s="159"/>
      <c r="C22" s="159"/>
      <c r="D22" s="159"/>
      <c r="E22" s="126"/>
    </row>
    <row r="23" spans="1:5" ht="15.75">
      <c r="A23" s="126"/>
      <c r="B23" s="126"/>
      <c r="C23" s="126"/>
      <c r="D23" s="126"/>
      <c r="E23" s="126"/>
    </row>
    <row r="24" spans="1:5" ht="18.75">
      <c r="A24" s="131" t="s">
        <v>42</v>
      </c>
      <c r="B24" s="166"/>
      <c r="C24" s="166"/>
      <c r="D24" s="166"/>
      <c r="E24" s="126"/>
    </row>
    <row r="25" spans="1:5" ht="15.75">
      <c r="A25" s="126"/>
      <c r="B25" s="126"/>
      <c r="C25" s="126"/>
      <c r="D25" s="126"/>
      <c r="E25" s="126"/>
    </row>
    <row r="26" spans="1:5" ht="15.75">
      <c r="A26" s="126"/>
      <c r="B26" s="126"/>
      <c r="C26" s="126"/>
      <c r="D26" s="126"/>
      <c r="E26" s="126"/>
    </row>
    <row r="27" spans="1:5" ht="15.75">
      <c r="A27" s="126"/>
      <c r="B27" s="126"/>
      <c r="C27" s="126"/>
      <c r="D27" s="126"/>
      <c r="E27" s="126"/>
    </row>
    <row r="28" spans="1:5" ht="15.75">
      <c r="A28" s="126"/>
      <c r="B28" s="126"/>
      <c r="C28" s="126"/>
      <c r="D28" s="126"/>
      <c r="E28" s="126"/>
    </row>
    <row r="29" spans="1:5" ht="18.75">
      <c r="A29" s="129" t="s">
        <v>43</v>
      </c>
      <c r="B29" s="158"/>
      <c r="C29" s="158"/>
      <c r="D29" s="158"/>
      <c r="E29" s="126"/>
    </row>
    <row r="30" spans="1:5" ht="15.75">
      <c r="A30" s="126"/>
      <c r="B30" s="126"/>
      <c r="C30" s="126"/>
      <c r="D30" s="126"/>
      <c r="E30" s="126"/>
    </row>
    <row r="31" spans="1:5" ht="31.5">
      <c r="A31" s="129" t="s">
        <v>44</v>
      </c>
      <c r="B31" s="159"/>
      <c r="C31" s="159"/>
      <c r="D31" s="159"/>
      <c r="E31" s="126"/>
    </row>
    <row r="32" spans="1:5" ht="15.75">
      <c r="A32" s="126"/>
      <c r="B32" s="126"/>
      <c r="C32" s="126"/>
      <c r="D32" s="126"/>
      <c r="E32" s="126"/>
    </row>
    <row r="33" spans="1:5" ht="16.5" thickBot="1">
      <c r="A33" s="132"/>
      <c r="B33" s="126"/>
      <c r="C33" s="126"/>
      <c r="D33" s="126"/>
      <c r="E33" s="126"/>
    </row>
    <row r="34" spans="1:5" ht="16.5" thickTop="1">
      <c r="A34" s="133"/>
      <c r="B34" s="134"/>
      <c r="C34" s="134"/>
      <c r="D34" s="134"/>
      <c r="E34" s="135"/>
    </row>
    <row r="35" spans="1:5" ht="15.75">
      <c r="A35" s="136" t="s">
        <v>45</v>
      </c>
      <c r="B35" s="160" t="s">
        <v>46</v>
      </c>
      <c r="C35" s="161"/>
      <c r="D35" s="130"/>
      <c r="E35" s="138" t="s">
        <v>47</v>
      </c>
    </row>
    <row r="36" spans="1:5" ht="15.75">
      <c r="A36" s="139"/>
      <c r="B36" s="161"/>
      <c r="C36" s="161"/>
      <c r="D36" s="137"/>
      <c r="E36" s="140"/>
    </row>
    <row r="37" spans="1:5" ht="15.75">
      <c r="A37" s="154" t="s">
        <v>60</v>
      </c>
      <c r="B37" s="162" t="s">
        <v>57</v>
      </c>
      <c r="C37" s="162"/>
      <c r="D37" s="155" t="s">
        <v>58</v>
      </c>
      <c r="E37" s="140"/>
    </row>
    <row r="38" spans="1:5" ht="15.75">
      <c r="A38" s="141"/>
      <c r="B38" s="137"/>
      <c r="C38" s="137"/>
      <c r="D38" s="126"/>
      <c r="E38" s="140"/>
    </row>
    <row r="39" spans="1:5" ht="15.75">
      <c r="A39" s="139" t="s">
        <v>41</v>
      </c>
      <c r="B39" s="163" t="s">
        <v>59</v>
      </c>
      <c r="C39" s="164"/>
      <c r="D39" s="126"/>
      <c r="E39" s="140"/>
    </row>
    <row r="40" spans="1:5" ht="16.5" thickBot="1">
      <c r="A40" s="142"/>
      <c r="B40" s="132"/>
      <c r="C40" s="132"/>
      <c r="D40" s="132"/>
      <c r="E40" s="143"/>
    </row>
    <row r="41" ht="13.5" thickTop="1"/>
  </sheetData>
  <sheetProtection/>
  <mergeCells count="12">
    <mergeCell ref="B8:E8"/>
    <mergeCell ref="B20:D20"/>
    <mergeCell ref="B22:D22"/>
    <mergeCell ref="B24:D24"/>
    <mergeCell ref="B16:D16"/>
    <mergeCell ref="B18:D18"/>
    <mergeCell ref="B29:D29"/>
    <mergeCell ref="B31:D31"/>
    <mergeCell ref="B35:C35"/>
    <mergeCell ref="B36:C36"/>
    <mergeCell ref="B37:C37"/>
    <mergeCell ref="B39:C39"/>
  </mergeCells>
  <hyperlinks>
    <hyperlink ref="B35" r:id="rId1" display="cara10@fsvt.ch"/>
  </hyperlinks>
  <printOptions/>
  <pageMargins left="0.787401575" right="0.787401575" top="0.984251969" bottom="0.984251969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00FF00"/>
  </sheetPr>
  <dimension ref="A1:AA48"/>
  <sheetViews>
    <sheetView showGridLines="0" zoomScalePageLayoutView="0" workbookViewId="0" topLeftCell="A20">
      <selection activeCell="Y25" sqref="Y25"/>
    </sheetView>
  </sheetViews>
  <sheetFormatPr defaultColWidth="11.421875" defaultRowHeight="12.75"/>
  <cols>
    <col min="1" max="1" width="3.421875" style="0" customWidth="1"/>
    <col min="2" max="2" width="20.7109375" style="0" customWidth="1"/>
    <col min="3" max="3" width="15.7109375" style="0" customWidth="1"/>
    <col min="4" max="4" width="8.7109375" style="0" customWidth="1"/>
    <col min="5" max="5" width="16.421875" style="0" customWidth="1"/>
    <col min="7" max="8" width="4.7109375" style="0" customWidth="1"/>
    <col min="9" max="9" width="6.421875" style="0" customWidth="1"/>
    <col min="10" max="11" width="4.7109375" style="100" customWidth="1"/>
    <col min="12" max="12" width="6.140625" style="100" customWidth="1"/>
    <col min="13" max="14" width="4.7109375" style="0" customWidth="1"/>
    <col min="15" max="15" width="6.140625" style="0" customWidth="1"/>
    <col min="16" max="17" width="4.7109375" style="0" customWidth="1"/>
    <col min="18" max="18" width="6.140625" style="0" customWidth="1"/>
    <col min="19" max="20" width="4.7109375" style="0" customWidth="1"/>
    <col min="21" max="21" width="6.140625" style="0" customWidth="1"/>
    <col min="22" max="23" width="4.7109375" style="0" customWidth="1"/>
    <col min="24" max="24" width="6.140625" style="0" customWidth="1"/>
    <col min="25" max="25" width="11.140625" style="0" customWidth="1"/>
  </cols>
  <sheetData>
    <row r="1" spans="1:27" ht="12.75" customHeight="1">
      <c r="A1" s="222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"/>
      <c r="T1" s="1"/>
      <c r="U1" s="1"/>
      <c r="V1" s="2"/>
      <c r="W1" s="3"/>
      <c r="X1" s="3"/>
      <c r="Y1" s="3"/>
      <c r="AA1" s="22"/>
    </row>
    <row r="2" spans="1:27" ht="24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76" t="s">
        <v>25</v>
      </c>
      <c r="T2" s="76"/>
      <c r="U2" s="76"/>
      <c r="V2" s="76"/>
      <c r="W2" s="77" t="s">
        <v>25</v>
      </c>
      <c r="X2" s="78" t="s">
        <v>25</v>
      </c>
      <c r="Y2" s="78"/>
      <c r="Z2" s="92"/>
      <c r="AA2" s="22"/>
    </row>
    <row r="3" spans="1:27" ht="45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86" t="s">
        <v>30</v>
      </c>
      <c r="T3" s="86"/>
      <c r="U3" s="86"/>
      <c r="V3" s="86"/>
      <c r="W3" s="212" t="s">
        <v>62</v>
      </c>
      <c r="X3" s="213"/>
      <c r="Y3" s="213"/>
      <c r="Z3" s="201"/>
      <c r="AA3" s="202"/>
    </row>
    <row r="4" spans="1:25" ht="25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4"/>
      <c r="T4" s="4"/>
      <c r="U4" s="4"/>
      <c r="V4" s="5"/>
      <c r="W4" s="188"/>
      <c r="X4" s="188"/>
      <c r="Y4" s="5"/>
    </row>
    <row r="5" spans="1:25" ht="6.75" customHeight="1" thickBot="1">
      <c r="A5" s="67"/>
      <c r="B5" s="67"/>
      <c r="C5" s="67"/>
      <c r="D5" s="67"/>
      <c r="E5" s="67"/>
      <c r="F5" s="67"/>
      <c r="G5" s="67"/>
      <c r="H5" s="67"/>
      <c r="I5" s="67"/>
      <c r="J5" s="95"/>
      <c r="K5" s="95"/>
      <c r="L5" s="95"/>
      <c r="M5" s="67"/>
      <c r="N5" s="67"/>
      <c r="O5" s="67"/>
      <c r="P5" s="67"/>
      <c r="Q5" s="67"/>
      <c r="R5" s="67"/>
      <c r="S5" s="4"/>
      <c r="T5" s="4"/>
      <c r="U5" s="4"/>
      <c r="V5" s="5"/>
      <c r="W5" s="68"/>
      <c r="X5" s="68"/>
      <c r="Y5" s="5"/>
    </row>
    <row r="6" spans="1:26" s="6" customFormat="1" ht="32.25" customHeight="1" thickBot="1" thickTop="1">
      <c r="A6" s="79" t="s">
        <v>25</v>
      </c>
      <c r="B6" s="83" t="s">
        <v>24</v>
      </c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79" t="s">
        <v>51</v>
      </c>
      <c r="X6" s="214" t="s">
        <v>50</v>
      </c>
      <c r="Y6" s="215"/>
      <c r="Z6" s="80"/>
    </row>
    <row r="7" spans="1:25" s="6" customFormat="1" ht="3" customHeight="1" thickBot="1" thickTop="1">
      <c r="A7" s="82"/>
      <c r="B7" s="75"/>
      <c r="C7" s="75"/>
      <c r="D7" s="75"/>
      <c r="E7" s="75"/>
      <c r="F7" s="75"/>
      <c r="G7" s="75"/>
      <c r="H7" s="75"/>
      <c r="I7" s="75"/>
      <c r="J7" s="96"/>
      <c r="K7" s="96"/>
      <c r="L7" s="96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6" customFormat="1" ht="21" customHeight="1" thickBot="1">
      <c r="A8" s="218" t="s">
        <v>52</v>
      </c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1"/>
    </row>
    <row r="9" spans="1:25" s="6" customFormat="1" ht="3" customHeight="1">
      <c r="A9" s="70"/>
      <c r="B9" s="71"/>
      <c r="C9" s="72"/>
      <c r="D9" s="73"/>
      <c r="E9" s="71"/>
      <c r="F9" s="72"/>
      <c r="G9" s="70"/>
      <c r="H9" s="70"/>
      <c r="I9" s="70"/>
      <c r="J9" s="97"/>
      <c r="K9" s="97"/>
      <c r="L9" s="97"/>
      <c r="M9" s="70"/>
      <c r="N9" s="70"/>
      <c r="O9" s="70"/>
      <c r="P9" s="70"/>
      <c r="Q9" s="70"/>
      <c r="R9" s="70"/>
      <c r="S9" s="4"/>
      <c r="T9" s="4"/>
      <c r="U9" s="4"/>
      <c r="V9" s="74"/>
      <c r="W9" s="68"/>
      <c r="X9" s="68"/>
      <c r="Y9" s="74"/>
    </row>
    <row r="10" spans="1:25" ht="15" customHeight="1">
      <c r="A10" s="167"/>
      <c r="B10" s="170" t="s">
        <v>0</v>
      </c>
      <c r="C10" s="173" t="s">
        <v>1</v>
      </c>
      <c r="D10" s="195" t="s">
        <v>2</v>
      </c>
      <c r="E10" s="189" t="s">
        <v>3</v>
      </c>
      <c r="F10" s="179" t="s">
        <v>23</v>
      </c>
      <c r="G10" s="185" t="s">
        <v>10</v>
      </c>
      <c r="H10" s="186"/>
      <c r="I10" s="187"/>
      <c r="J10" s="192" t="s">
        <v>11</v>
      </c>
      <c r="K10" s="193"/>
      <c r="L10" s="194"/>
      <c r="M10" s="198" t="s">
        <v>22</v>
      </c>
      <c r="N10" s="199"/>
      <c r="O10" s="200"/>
      <c r="P10" s="182" t="s">
        <v>13</v>
      </c>
      <c r="Q10" s="183"/>
      <c r="R10" s="184"/>
      <c r="S10" s="185" t="s">
        <v>14</v>
      </c>
      <c r="T10" s="186"/>
      <c r="U10" s="187"/>
      <c r="V10" s="182" t="s">
        <v>15</v>
      </c>
      <c r="W10" s="183"/>
      <c r="X10" s="184"/>
      <c r="Y10" s="23" t="s">
        <v>4</v>
      </c>
    </row>
    <row r="11" spans="1:25" ht="15" customHeight="1">
      <c r="A11" s="168"/>
      <c r="B11" s="171"/>
      <c r="C11" s="174"/>
      <c r="D11" s="196"/>
      <c r="E11" s="190"/>
      <c r="F11" s="180"/>
      <c r="G11" s="176" t="s">
        <v>21</v>
      </c>
      <c r="H11" s="177"/>
      <c r="I11" s="178"/>
      <c r="J11" s="206" t="s">
        <v>20</v>
      </c>
      <c r="K11" s="207"/>
      <c r="L11" s="208"/>
      <c r="M11" s="209" t="s">
        <v>19</v>
      </c>
      <c r="N11" s="210"/>
      <c r="O11" s="211"/>
      <c r="P11" s="203" t="s">
        <v>18</v>
      </c>
      <c r="Q11" s="204"/>
      <c r="R11" s="205"/>
      <c r="S11" s="176" t="s">
        <v>17</v>
      </c>
      <c r="T11" s="177"/>
      <c r="U11" s="178"/>
      <c r="V11" s="203" t="s">
        <v>16</v>
      </c>
      <c r="W11" s="204"/>
      <c r="X11" s="205"/>
      <c r="Y11" s="24" t="s">
        <v>5</v>
      </c>
    </row>
    <row r="12" spans="1:25" ht="15" customHeight="1">
      <c r="A12" s="169"/>
      <c r="B12" s="172"/>
      <c r="C12" s="175"/>
      <c r="D12" s="197"/>
      <c r="E12" s="191"/>
      <c r="F12" s="181"/>
      <c r="G12" s="7" t="s">
        <v>6</v>
      </c>
      <c r="H12" s="8" t="s">
        <v>7</v>
      </c>
      <c r="I12" s="9" t="s">
        <v>8</v>
      </c>
      <c r="J12" s="101" t="s">
        <v>6</v>
      </c>
      <c r="K12" s="102" t="s">
        <v>7</v>
      </c>
      <c r="L12" s="103" t="s">
        <v>8</v>
      </c>
      <c r="M12" s="7" t="s">
        <v>6</v>
      </c>
      <c r="N12" s="8" t="s">
        <v>7</v>
      </c>
      <c r="O12" s="9" t="s">
        <v>8</v>
      </c>
      <c r="P12" s="13" t="s">
        <v>6</v>
      </c>
      <c r="Q12" s="14" t="s">
        <v>7</v>
      </c>
      <c r="R12" s="12" t="s">
        <v>8</v>
      </c>
      <c r="S12" s="7" t="s">
        <v>6</v>
      </c>
      <c r="T12" s="8" t="s">
        <v>7</v>
      </c>
      <c r="U12" s="9" t="s">
        <v>8</v>
      </c>
      <c r="V12" s="10" t="s">
        <v>6</v>
      </c>
      <c r="W12" s="11" t="s">
        <v>7</v>
      </c>
      <c r="X12" s="12" t="s">
        <v>8</v>
      </c>
      <c r="Y12" s="15" t="s">
        <v>9</v>
      </c>
    </row>
    <row r="13" spans="1:26" s="22" customFormat="1" ht="22.5" customHeight="1">
      <c r="A13" s="25">
        <v>1</v>
      </c>
      <c r="B13" s="38" t="s">
        <v>181</v>
      </c>
      <c r="C13" s="104" t="s">
        <v>182</v>
      </c>
      <c r="D13" s="39">
        <v>2012</v>
      </c>
      <c r="E13" s="119" t="s">
        <v>183</v>
      </c>
      <c r="F13" s="26">
        <f>SUM(I13,L13,O13,R13,U13,X13)-(Y13)</f>
        <v>350</v>
      </c>
      <c r="G13" s="46">
        <v>91</v>
      </c>
      <c r="H13" s="47">
        <v>89</v>
      </c>
      <c r="I13" s="27">
        <f>SUM(G13:H13)</f>
        <v>180</v>
      </c>
      <c r="J13" s="52">
        <v>86</v>
      </c>
      <c r="K13" s="53">
        <v>84</v>
      </c>
      <c r="L13" s="28">
        <f>SUM(J13:K13)</f>
        <v>170</v>
      </c>
      <c r="M13" s="46"/>
      <c r="N13" s="47"/>
      <c r="O13" s="27">
        <f>SUM(M13:N13)</f>
        <v>0</v>
      </c>
      <c r="P13" s="58"/>
      <c r="Q13" s="59"/>
      <c r="R13" s="28">
        <f>SUM(P13:Q13)</f>
        <v>0</v>
      </c>
      <c r="S13" s="46"/>
      <c r="T13" s="47"/>
      <c r="U13" s="27">
        <f>SUM(S13:T13)</f>
        <v>0</v>
      </c>
      <c r="V13" s="52"/>
      <c r="W13" s="53"/>
      <c r="X13" s="28">
        <f>SUM(V13:W13)</f>
        <v>0</v>
      </c>
      <c r="Y13" s="64"/>
      <c r="Z13" s="29"/>
    </row>
    <row r="14" spans="1:26" s="22" customFormat="1" ht="22.5" customHeight="1">
      <c r="A14" s="30">
        <v>2</v>
      </c>
      <c r="B14" s="41" t="s">
        <v>184</v>
      </c>
      <c r="C14" s="105" t="s">
        <v>185</v>
      </c>
      <c r="D14" s="39">
        <v>2013</v>
      </c>
      <c r="E14" s="156" t="s">
        <v>183</v>
      </c>
      <c r="F14" s="26">
        <f>SUM(I14,L14,O14,R14,U14,X14)-(Y14)</f>
        <v>333</v>
      </c>
      <c r="G14" s="48">
        <v>85</v>
      </c>
      <c r="H14" s="49">
        <v>88</v>
      </c>
      <c r="I14" s="27">
        <f>SUM(G14:H14)</f>
        <v>173</v>
      </c>
      <c r="J14" s="54">
        <v>77</v>
      </c>
      <c r="K14" s="55">
        <v>83</v>
      </c>
      <c r="L14" s="28">
        <f>SUM(J14:K14)</f>
        <v>160</v>
      </c>
      <c r="M14" s="48"/>
      <c r="N14" s="49"/>
      <c r="O14" s="27">
        <f aca="true" t="shared" si="0" ref="O14:O47">SUM(M14:N14)</f>
        <v>0</v>
      </c>
      <c r="P14" s="60"/>
      <c r="Q14" s="61"/>
      <c r="R14" s="28">
        <f aca="true" t="shared" si="1" ref="R14:R47">SUM(P14:Q14)</f>
        <v>0</v>
      </c>
      <c r="S14" s="48"/>
      <c r="T14" s="49"/>
      <c r="U14" s="27">
        <f aca="true" t="shared" si="2" ref="U14:U47">SUM(S14:T14)</f>
        <v>0</v>
      </c>
      <c r="V14" s="54"/>
      <c r="W14" s="55"/>
      <c r="X14" s="28">
        <f aca="true" t="shared" si="3" ref="X14:X47">SUM(V14:W14)</f>
        <v>0</v>
      </c>
      <c r="Y14" s="64"/>
      <c r="Z14" s="29"/>
    </row>
    <row r="15" spans="1:25" s="29" customFormat="1" ht="22.5" customHeight="1">
      <c r="A15" s="31">
        <v>3</v>
      </c>
      <c r="B15" s="41" t="s">
        <v>186</v>
      </c>
      <c r="C15" s="106" t="s">
        <v>148</v>
      </c>
      <c r="D15" s="39">
        <v>2014</v>
      </c>
      <c r="E15" s="156" t="s">
        <v>183</v>
      </c>
      <c r="F15" s="26">
        <f>SUM(I15,L15,O15,R15,U15,X15)-(Y15)</f>
        <v>331</v>
      </c>
      <c r="G15" s="48">
        <v>88</v>
      </c>
      <c r="H15" s="49">
        <v>86</v>
      </c>
      <c r="I15" s="27">
        <f>SUM(G15:H15)</f>
        <v>174</v>
      </c>
      <c r="J15" s="54">
        <v>81</v>
      </c>
      <c r="K15" s="55">
        <v>76</v>
      </c>
      <c r="L15" s="28">
        <f>SUM(J15:K15)</f>
        <v>157</v>
      </c>
      <c r="M15" s="48"/>
      <c r="N15" s="49"/>
      <c r="O15" s="27">
        <f t="shared" si="0"/>
        <v>0</v>
      </c>
      <c r="P15" s="60"/>
      <c r="Q15" s="61"/>
      <c r="R15" s="28">
        <f t="shared" si="1"/>
        <v>0</v>
      </c>
      <c r="S15" s="48"/>
      <c r="T15" s="49"/>
      <c r="U15" s="27">
        <f t="shared" si="2"/>
        <v>0</v>
      </c>
      <c r="V15" s="54"/>
      <c r="W15" s="55"/>
      <c r="X15" s="28">
        <f t="shared" si="3"/>
        <v>0</v>
      </c>
      <c r="Y15" s="64"/>
    </row>
    <row r="16" spans="1:26" s="22" customFormat="1" ht="22.5" customHeight="1">
      <c r="A16" s="30">
        <v>4</v>
      </c>
      <c r="B16" s="41" t="s">
        <v>138</v>
      </c>
      <c r="C16" s="105" t="s">
        <v>139</v>
      </c>
      <c r="D16" s="39">
        <v>2012</v>
      </c>
      <c r="E16" s="156" t="s">
        <v>130</v>
      </c>
      <c r="F16" s="26">
        <f>SUM(I16,L16,O16,R16,U16,X16)-(Y16)</f>
        <v>327</v>
      </c>
      <c r="G16" s="48">
        <v>88</v>
      </c>
      <c r="H16" s="49">
        <v>73</v>
      </c>
      <c r="I16" s="27">
        <f>SUM(G16:H16)</f>
        <v>161</v>
      </c>
      <c r="J16" s="54">
        <v>84</v>
      </c>
      <c r="K16" s="55">
        <v>82</v>
      </c>
      <c r="L16" s="28">
        <f>SUM(J16:K16)</f>
        <v>166</v>
      </c>
      <c r="M16" s="48"/>
      <c r="N16" s="49"/>
      <c r="O16" s="27">
        <f t="shared" si="0"/>
        <v>0</v>
      </c>
      <c r="P16" s="60"/>
      <c r="Q16" s="61"/>
      <c r="R16" s="28">
        <f t="shared" si="1"/>
        <v>0</v>
      </c>
      <c r="S16" s="48"/>
      <c r="T16" s="49"/>
      <c r="U16" s="27">
        <f t="shared" si="2"/>
        <v>0</v>
      </c>
      <c r="V16" s="54"/>
      <c r="W16" s="55"/>
      <c r="X16" s="28">
        <f t="shared" si="3"/>
        <v>0</v>
      </c>
      <c r="Y16" s="64"/>
      <c r="Z16" s="29"/>
    </row>
    <row r="17" spans="1:26" s="22" customFormat="1" ht="22.5" customHeight="1">
      <c r="A17" s="30">
        <v>5</v>
      </c>
      <c r="B17" s="41" t="s">
        <v>173</v>
      </c>
      <c r="C17" s="105" t="s">
        <v>174</v>
      </c>
      <c r="D17" s="39">
        <v>2013</v>
      </c>
      <c r="E17" s="156" t="s">
        <v>175</v>
      </c>
      <c r="F17" s="26">
        <f>SUM(I17,L17,O17,R17,U17,X17)-(Y17)</f>
        <v>325</v>
      </c>
      <c r="G17" s="48">
        <v>76</v>
      </c>
      <c r="H17" s="49">
        <v>78</v>
      </c>
      <c r="I17" s="27">
        <f>SUM(G17:H17)</f>
        <v>154</v>
      </c>
      <c r="J17" s="54">
        <v>81</v>
      </c>
      <c r="K17" s="55">
        <v>90</v>
      </c>
      <c r="L17" s="28">
        <f>SUM(J17:K17)</f>
        <v>171</v>
      </c>
      <c r="M17" s="48"/>
      <c r="N17" s="49"/>
      <c r="O17" s="27">
        <f t="shared" si="0"/>
        <v>0</v>
      </c>
      <c r="P17" s="60"/>
      <c r="Q17" s="61"/>
      <c r="R17" s="28">
        <f t="shared" si="1"/>
        <v>0</v>
      </c>
      <c r="S17" s="48"/>
      <c r="T17" s="49"/>
      <c r="U17" s="27">
        <f t="shared" si="2"/>
        <v>0</v>
      </c>
      <c r="V17" s="54"/>
      <c r="W17" s="55"/>
      <c r="X17" s="28">
        <f t="shared" si="3"/>
        <v>0</v>
      </c>
      <c r="Y17" s="64"/>
      <c r="Z17" s="29"/>
    </row>
    <row r="18" spans="1:25" s="29" customFormat="1" ht="22.5" customHeight="1">
      <c r="A18" s="30">
        <v>6</v>
      </c>
      <c r="B18" s="41" t="s">
        <v>131</v>
      </c>
      <c r="C18" s="106" t="s">
        <v>132</v>
      </c>
      <c r="D18" s="39">
        <v>2012</v>
      </c>
      <c r="E18" s="156" t="s">
        <v>130</v>
      </c>
      <c r="F18" s="26">
        <f>SUM(I18,L18,O18,R18,U18,X18)-(Y18)</f>
        <v>322</v>
      </c>
      <c r="G18" s="48">
        <v>74</v>
      </c>
      <c r="H18" s="49">
        <v>74</v>
      </c>
      <c r="I18" s="27">
        <f>SUM(G18:H18)</f>
        <v>148</v>
      </c>
      <c r="J18" s="54">
        <v>90</v>
      </c>
      <c r="K18" s="55">
        <v>84</v>
      </c>
      <c r="L18" s="28">
        <f>SUM(J18:K18)</f>
        <v>174</v>
      </c>
      <c r="M18" s="48"/>
      <c r="N18" s="49"/>
      <c r="O18" s="27">
        <f t="shared" si="0"/>
        <v>0</v>
      </c>
      <c r="P18" s="60"/>
      <c r="Q18" s="61"/>
      <c r="R18" s="28">
        <f t="shared" si="1"/>
        <v>0</v>
      </c>
      <c r="S18" s="48"/>
      <c r="T18" s="49"/>
      <c r="U18" s="27">
        <f t="shared" si="2"/>
        <v>0</v>
      </c>
      <c r="V18" s="54"/>
      <c r="W18" s="55"/>
      <c r="X18" s="28">
        <f t="shared" si="3"/>
        <v>0</v>
      </c>
      <c r="Y18" s="64"/>
    </row>
    <row r="19" spans="1:26" s="22" customFormat="1" ht="22.5" customHeight="1">
      <c r="A19" s="31">
        <v>7</v>
      </c>
      <c r="B19" s="41" t="s">
        <v>192</v>
      </c>
      <c r="C19" s="105" t="s">
        <v>193</v>
      </c>
      <c r="D19" s="39">
        <v>2012</v>
      </c>
      <c r="E19" s="156" t="s">
        <v>149</v>
      </c>
      <c r="F19" s="26">
        <f>SUM(I19,L19,O19,R19,U19,X19)-(Y19)</f>
        <v>314</v>
      </c>
      <c r="G19" s="48">
        <v>63</v>
      </c>
      <c r="H19" s="49">
        <v>70</v>
      </c>
      <c r="I19" s="27">
        <f>SUM(G19:H19)</f>
        <v>133</v>
      </c>
      <c r="J19" s="54">
        <v>92</v>
      </c>
      <c r="K19" s="55">
        <v>89</v>
      </c>
      <c r="L19" s="28">
        <f>SUM(J19:K19)</f>
        <v>181</v>
      </c>
      <c r="M19" s="48"/>
      <c r="N19" s="49"/>
      <c r="O19" s="27">
        <f t="shared" si="0"/>
        <v>0</v>
      </c>
      <c r="P19" s="60"/>
      <c r="Q19" s="61"/>
      <c r="R19" s="28">
        <f t="shared" si="1"/>
        <v>0</v>
      </c>
      <c r="S19" s="48"/>
      <c r="T19" s="49"/>
      <c r="U19" s="27">
        <f t="shared" si="2"/>
        <v>0</v>
      </c>
      <c r="V19" s="54"/>
      <c r="W19" s="55"/>
      <c r="X19" s="28">
        <f t="shared" si="3"/>
        <v>0</v>
      </c>
      <c r="Y19" s="64"/>
      <c r="Z19" s="29"/>
    </row>
    <row r="20" spans="1:26" s="22" customFormat="1" ht="22.5" customHeight="1">
      <c r="A20" s="30">
        <v>8</v>
      </c>
      <c r="B20" s="41" t="s">
        <v>100</v>
      </c>
      <c r="C20" s="105" t="s">
        <v>109</v>
      </c>
      <c r="D20" s="39">
        <v>2014</v>
      </c>
      <c r="E20" s="156" t="s">
        <v>97</v>
      </c>
      <c r="F20" s="26">
        <f>SUM(I20,L20,O20,R20,U20,X20)-(Y20)</f>
        <v>301</v>
      </c>
      <c r="G20" s="48">
        <v>76</v>
      </c>
      <c r="H20" s="49">
        <v>65</v>
      </c>
      <c r="I20" s="27">
        <f>SUM(G20:H20)</f>
        <v>141</v>
      </c>
      <c r="J20" s="54">
        <v>85</v>
      </c>
      <c r="K20" s="55">
        <v>75</v>
      </c>
      <c r="L20" s="28">
        <f>SUM(J20:K20)</f>
        <v>160</v>
      </c>
      <c r="M20" s="48"/>
      <c r="N20" s="49"/>
      <c r="O20" s="27">
        <f t="shared" si="0"/>
        <v>0</v>
      </c>
      <c r="P20" s="60"/>
      <c r="Q20" s="61"/>
      <c r="R20" s="28">
        <f t="shared" si="1"/>
        <v>0</v>
      </c>
      <c r="S20" s="48"/>
      <c r="T20" s="49"/>
      <c r="U20" s="27">
        <f t="shared" si="2"/>
        <v>0</v>
      </c>
      <c r="V20" s="54"/>
      <c r="W20" s="55"/>
      <c r="X20" s="28">
        <f t="shared" si="3"/>
        <v>0</v>
      </c>
      <c r="Y20" s="64"/>
      <c r="Z20" s="29"/>
    </row>
    <row r="21" spans="1:25" s="29" customFormat="1" ht="22.5" customHeight="1">
      <c r="A21" s="30">
        <v>9</v>
      </c>
      <c r="B21" s="41" t="s">
        <v>208</v>
      </c>
      <c r="C21" s="106" t="s">
        <v>209</v>
      </c>
      <c r="D21" s="39">
        <v>2012</v>
      </c>
      <c r="E21" s="156" t="s">
        <v>68</v>
      </c>
      <c r="F21" s="26">
        <f>SUM(I21,L21,O21,R21,U21,X21)-(Y21)</f>
        <v>297</v>
      </c>
      <c r="G21" s="48">
        <v>75</v>
      </c>
      <c r="H21" s="49">
        <v>77</v>
      </c>
      <c r="I21" s="27">
        <f>SUM(G21:H21)</f>
        <v>152</v>
      </c>
      <c r="J21" s="54">
        <v>73</v>
      </c>
      <c r="K21" s="55">
        <v>72</v>
      </c>
      <c r="L21" s="28">
        <f>SUM(J21:K21)</f>
        <v>145</v>
      </c>
      <c r="M21" s="48"/>
      <c r="N21" s="49"/>
      <c r="O21" s="27">
        <f t="shared" si="0"/>
        <v>0</v>
      </c>
      <c r="P21" s="60"/>
      <c r="Q21" s="61"/>
      <c r="R21" s="28">
        <f t="shared" si="1"/>
        <v>0</v>
      </c>
      <c r="S21" s="48"/>
      <c r="T21" s="49"/>
      <c r="U21" s="27">
        <f t="shared" si="2"/>
        <v>0</v>
      </c>
      <c r="V21" s="54"/>
      <c r="W21" s="55"/>
      <c r="X21" s="28">
        <f t="shared" si="3"/>
        <v>0</v>
      </c>
      <c r="Y21" s="64"/>
    </row>
    <row r="22" spans="1:26" s="22" customFormat="1" ht="22.5" customHeight="1">
      <c r="A22" s="30">
        <v>10</v>
      </c>
      <c r="B22" s="41" t="s">
        <v>128</v>
      </c>
      <c r="C22" s="105" t="s">
        <v>129</v>
      </c>
      <c r="D22" s="39">
        <v>2012</v>
      </c>
      <c r="E22" s="156" t="s">
        <v>130</v>
      </c>
      <c r="F22" s="26">
        <f>SUM(I22,L22,O22,R22,U22,X22)-(Y22)</f>
        <v>286</v>
      </c>
      <c r="G22" s="48">
        <v>76</v>
      </c>
      <c r="H22" s="49">
        <v>77</v>
      </c>
      <c r="I22" s="27">
        <f>SUM(G22:H22)</f>
        <v>153</v>
      </c>
      <c r="J22" s="54">
        <v>68</v>
      </c>
      <c r="K22" s="55">
        <v>65</v>
      </c>
      <c r="L22" s="28">
        <f>SUM(J22:K22)</f>
        <v>133</v>
      </c>
      <c r="M22" s="48"/>
      <c r="N22" s="49"/>
      <c r="O22" s="27">
        <f t="shared" si="0"/>
        <v>0</v>
      </c>
      <c r="P22" s="60"/>
      <c r="Q22" s="61"/>
      <c r="R22" s="28">
        <f t="shared" si="1"/>
        <v>0</v>
      </c>
      <c r="S22" s="48"/>
      <c r="T22" s="49"/>
      <c r="U22" s="27">
        <f t="shared" si="2"/>
        <v>0</v>
      </c>
      <c r="V22" s="54"/>
      <c r="W22" s="55"/>
      <c r="X22" s="28">
        <f t="shared" si="3"/>
        <v>0</v>
      </c>
      <c r="Y22" s="64"/>
      <c r="Z22" s="29"/>
    </row>
    <row r="23" spans="1:26" s="22" customFormat="1" ht="22.5" customHeight="1">
      <c r="A23" s="31">
        <v>11</v>
      </c>
      <c r="B23" s="41" t="s">
        <v>91</v>
      </c>
      <c r="C23" s="105" t="s">
        <v>92</v>
      </c>
      <c r="D23" s="39">
        <v>2012</v>
      </c>
      <c r="E23" s="156" t="s">
        <v>68</v>
      </c>
      <c r="F23" s="26">
        <f>SUM(I23,L23,O23,R23,U23,X23)-(Y23)</f>
        <v>262</v>
      </c>
      <c r="G23" s="48">
        <v>61</v>
      </c>
      <c r="H23" s="49">
        <v>69</v>
      </c>
      <c r="I23" s="27">
        <f>SUM(G23:H23)</f>
        <v>130</v>
      </c>
      <c r="J23" s="54">
        <v>62</v>
      </c>
      <c r="K23" s="55">
        <v>70</v>
      </c>
      <c r="L23" s="28">
        <f>SUM(J23:K23)</f>
        <v>132</v>
      </c>
      <c r="M23" s="48"/>
      <c r="N23" s="49"/>
      <c r="O23" s="27">
        <f t="shared" si="0"/>
        <v>0</v>
      </c>
      <c r="P23" s="60"/>
      <c r="Q23" s="61"/>
      <c r="R23" s="28">
        <f t="shared" si="1"/>
        <v>0</v>
      </c>
      <c r="S23" s="48"/>
      <c r="T23" s="49"/>
      <c r="U23" s="27">
        <f t="shared" si="2"/>
        <v>0</v>
      </c>
      <c r="V23" s="54"/>
      <c r="W23" s="55"/>
      <c r="X23" s="28">
        <f t="shared" si="3"/>
        <v>0</v>
      </c>
      <c r="Y23" s="64"/>
      <c r="Z23" s="29"/>
    </row>
    <row r="24" spans="1:25" s="29" customFormat="1" ht="22.5" customHeight="1">
      <c r="A24" s="30">
        <v>12</v>
      </c>
      <c r="B24" s="41" t="s">
        <v>136</v>
      </c>
      <c r="C24" s="106" t="s">
        <v>137</v>
      </c>
      <c r="D24" s="39">
        <v>2013</v>
      </c>
      <c r="E24" s="156" t="s">
        <v>130</v>
      </c>
      <c r="F24" s="26">
        <f>SUM(I24,L24,O24,R24,U24,X24)-(Y24)</f>
        <v>260</v>
      </c>
      <c r="G24" s="48">
        <v>64</v>
      </c>
      <c r="H24" s="49">
        <v>62</v>
      </c>
      <c r="I24" s="27">
        <f>SUM(G24:H24)</f>
        <v>126</v>
      </c>
      <c r="J24" s="54">
        <v>62</v>
      </c>
      <c r="K24" s="55">
        <v>72</v>
      </c>
      <c r="L24" s="28">
        <f>SUM(J24:K24)</f>
        <v>134</v>
      </c>
      <c r="M24" s="48"/>
      <c r="N24" s="49"/>
      <c r="O24" s="27">
        <f t="shared" si="0"/>
        <v>0</v>
      </c>
      <c r="P24" s="60"/>
      <c r="Q24" s="61"/>
      <c r="R24" s="28">
        <f t="shared" si="1"/>
        <v>0</v>
      </c>
      <c r="S24" s="48"/>
      <c r="T24" s="49"/>
      <c r="U24" s="27">
        <f t="shared" si="2"/>
        <v>0</v>
      </c>
      <c r="V24" s="54"/>
      <c r="W24" s="55"/>
      <c r="X24" s="28">
        <f t="shared" si="3"/>
        <v>0</v>
      </c>
      <c r="Y24" s="64"/>
    </row>
    <row r="25" spans="1:26" s="22" customFormat="1" ht="22.5" customHeight="1">
      <c r="A25" s="30">
        <v>13</v>
      </c>
      <c r="B25" s="41" t="s">
        <v>106</v>
      </c>
      <c r="C25" s="105" t="s">
        <v>107</v>
      </c>
      <c r="D25" s="39">
        <v>2013</v>
      </c>
      <c r="E25" s="156" t="s">
        <v>97</v>
      </c>
      <c r="F25" s="26">
        <f>SUM(I25,L25,O25,R25,U25,X25)-(Y25)</f>
        <v>254</v>
      </c>
      <c r="G25" s="48">
        <v>61</v>
      </c>
      <c r="H25" s="49">
        <v>78</v>
      </c>
      <c r="I25" s="27">
        <f>SUM(G25:H25)</f>
        <v>139</v>
      </c>
      <c r="J25" s="54">
        <v>62</v>
      </c>
      <c r="K25" s="55">
        <v>53</v>
      </c>
      <c r="L25" s="28">
        <f>SUM(J25:K25)</f>
        <v>115</v>
      </c>
      <c r="M25" s="48"/>
      <c r="N25" s="49"/>
      <c r="O25" s="27">
        <f t="shared" si="0"/>
        <v>0</v>
      </c>
      <c r="P25" s="60"/>
      <c r="Q25" s="61"/>
      <c r="R25" s="28">
        <f t="shared" si="1"/>
        <v>0</v>
      </c>
      <c r="S25" s="48"/>
      <c r="T25" s="49"/>
      <c r="U25" s="27">
        <f t="shared" si="2"/>
        <v>0</v>
      </c>
      <c r="V25" s="54"/>
      <c r="W25" s="55"/>
      <c r="X25" s="28">
        <f t="shared" si="3"/>
        <v>0</v>
      </c>
      <c r="Y25" s="64"/>
      <c r="Z25" s="29"/>
    </row>
    <row r="26" spans="1:26" s="22" customFormat="1" ht="22.5" customHeight="1">
      <c r="A26" s="30">
        <v>14</v>
      </c>
      <c r="B26" s="41" t="s">
        <v>131</v>
      </c>
      <c r="C26" s="105" t="s">
        <v>133</v>
      </c>
      <c r="D26" s="39">
        <v>2013</v>
      </c>
      <c r="E26" s="156" t="s">
        <v>130</v>
      </c>
      <c r="F26" s="26">
        <f>SUM(I26,L26,O26,R26,U26,X26)-(Y26)</f>
        <v>250</v>
      </c>
      <c r="G26" s="48">
        <v>53</v>
      </c>
      <c r="H26" s="49">
        <v>74</v>
      </c>
      <c r="I26" s="27">
        <f>SUM(G26:H26)</f>
        <v>127</v>
      </c>
      <c r="J26" s="54">
        <v>47</v>
      </c>
      <c r="K26" s="55">
        <v>76</v>
      </c>
      <c r="L26" s="28">
        <f>SUM(J26:K26)</f>
        <v>123</v>
      </c>
      <c r="M26" s="48"/>
      <c r="N26" s="49"/>
      <c r="O26" s="27">
        <f t="shared" si="0"/>
        <v>0</v>
      </c>
      <c r="P26" s="60"/>
      <c r="Q26" s="61"/>
      <c r="R26" s="28">
        <f t="shared" si="1"/>
        <v>0</v>
      </c>
      <c r="S26" s="48"/>
      <c r="T26" s="49"/>
      <c r="U26" s="27">
        <f t="shared" si="2"/>
        <v>0</v>
      </c>
      <c r="V26" s="54"/>
      <c r="W26" s="55"/>
      <c r="X26" s="28">
        <f t="shared" si="3"/>
        <v>0</v>
      </c>
      <c r="Y26" s="64"/>
      <c r="Z26" s="29"/>
    </row>
    <row r="27" spans="1:25" s="29" customFormat="1" ht="22.5" customHeight="1">
      <c r="A27" s="31">
        <v>15</v>
      </c>
      <c r="B27" s="41" t="s">
        <v>98</v>
      </c>
      <c r="C27" s="106" t="s">
        <v>108</v>
      </c>
      <c r="D27" s="39">
        <v>2013</v>
      </c>
      <c r="E27" s="156" t="s">
        <v>97</v>
      </c>
      <c r="F27" s="26">
        <f>SUM(I27,L27,O27,R27,U27,X27)-(Y27)</f>
        <v>249</v>
      </c>
      <c r="G27" s="48">
        <v>66</v>
      </c>
      <c r="H27" s="49">
        <v>66</v>
      </c>
      <c r="I27" s="27">
        <f>SUM(G27:H27)</f>
        <v>132</v>
      </c>
      <c r="J27" s="54">
        <v>69</v>
      </c>
      <c r="K27" s="55">
        <v>48</v>
      </c>
      <c r="L27" s="28">
        <f>SUM(J27:K27)</f>
        <v>117</v>
      </c>
      <c r="M27" s="48"/>
      <c r="N27" s="49"/>
      <c r="O27" s="27">
        <f t="shared" si="0"/>
        <v>0</v>
      </c>
      <c r="P27" s="60"/>
      <c r="Q27" s="61"/>
      <c r="R27" s="28">
        <f t="shared" si="1"/>
        <v>0</v>
      </c>
      <c r="S27" s="48"/>
      <c r="T27" s="49"/>
      <c r="U27" s="27">
        <f t="shared" si="2"/>
        <v>0</v>
      </c>
      <c r="V27" s="54"/>
      <c r="W27" s="55"/>
      <c r="X27" s="28">
        <f t="shared" si="3"/>
        <v>0</v>
      </c>
      <c r="Y27" s="64"/>
    </row>
    <row r="28" spans="1:26" s="22" customFormat="1" ht="22.5" customHeight="1">
      <c r="A28" s="30">
        <v>16</v>
      </c>
      <c r="B28" s="41" t="s">
        <v>95</v>
      </c>
      <c r="C28" s="105" t="s">
        <v>207</v>
      </c>
      <c r="D28" s="39">
        <v>2015</v>
      </c>
      <c r="E28" s="156" t="s">
        <v>68</v>
      </c>
      <c r="F28" s="26">
        <f>SUM(I28,L28,O28,R28,U28,X28)-(Y28)</f>
        <v>242</v>
      </c>
      <c r="G28" s="48">
        <v>65</v>
      </c>
      <c r="H28" s="49">
        <v>50</v>
      </c>
      <c r="I28" s="27">
        <f>SUM(G28:H28)</f>
        <v>115</v>
      </c>
      <c r="J28" s="54">
        <v>69</v>
      </c>
      <c r="K28" s="55">
        <v>58</v>
      </c>
      <c r="L28" s="98">
        <f>SUM(J28:K28)</f>
        <v>127</v>
      </c>
      <c r="M28" s="48"/>
      <c r="N28" s="49"/>
      <c r="O28" s="27">
        <f t="shared" si="0"/>
        <v>0</v>
      </c>
      <c r="P28" s="60"/>
      <c r="Q28" s="61"/>
      <c r="R28" s="28">
        <f t="shared" si="1"/>
        <v>0</v>
      </c>
      <c r="S28" s="48"/>
      <c r="T28" s="49"/>
      <c r="U28" s="27">
        <f t="shared" si="2"/>
        <v>0</v>
      </c>
      <c r="V28" s="54"/>
      <c r="W28" s="55"/>
      <c r="X28" s="28">
        <f t="shared" si="3"/>
        <v>0</v>
      </c>
      <c r="Y28" s="64"/>
      <c r="Z28" s="29"/>
    </row>
    <row r="29" spans="1:26" s="22" customFormat="1" ht="22.5" customHeight="1">
      <c r="A29" s="31">
        <v>17</v>
      </c>
      <c r="B29" s="41" t="s">
        <v>104</v>
      </c>
      <c r="C29" s="105" t="s">
        <v>105</v>
      </c>
      <c r="D29" s="39">
        <v>2013</v>
      </c>
      <c r="E29" s="156" t="s">
        <v>97</v>
      </c>
      <c r="F29" s="26">
        <f>SUM(I29,L29,O29,R29,U29,X29)-(Y29)</f>
        <v>239</v>
      </c>
      <c r="G29" s="48">
        <v>58</v>
      </c>
      <c r="H29" s="49">
        <v>54</v>
      </c>
      <c r="I29" s="27">
        <f>SUM(G29:H29)</f>
        <v>112</v>
      </c>
      <c r="J29" s="54">
        <v>55</v>
      </c>
      <c r="K29" s="55">
        <v>72</v>
      </c>
      <c r="L29" s="98">
        <f>SUM(J29:K29)</f>
        <v>127</v>
      </c>
      <c r="M29" s="48"/>
      <c r="N29" s="49"/>
      <c r="O29" s="27">
        <f t="shared" si="0"/>
        <v>0</v>
      </c>
      <c r="P29" s="60"/>
      <c r="Q29" s="61"/>
      <c r="R29" s="28">
        <f t="shared" si="1"/>
        <v>0</v>
      </c>
      <c r="S29" s="48"/>
      <c r="T29" s="49"/>
      <c r="U29" s="27">
        <f t="shared" si="2"/>
        <v>0</v>
      </c>
      <c r="V29" s="54"/>
      <c r="W29" s="55"/>
      <c r="X29" s="28">
        <f t="shared" si="3"/>
        <v>0</v>
      </c>
      <c r="Y29" s="64"/>
      <c r="Z29" s="29"/>
    </row>
    <row r="30" spans="1:26" s="22" customFormat="1" ht="22.5" customHeight="1">
      <c r="A30" s="30">
        <v>18</v>
      </c>
      <c r="B30" s="41" t="s">
        <v>93</v>
      </c>
      <c r="C30" s="105" t="s">
        <v>94</v>
      </c>
      <c r="D30" s="39">
        <v>2014</v>
      </c>
      <c r="E30" s="156" t="s">
        <v>68</v>
      </c>
      <c r="F30" s="26">
        <f>SUM(I30,L30,O30,R30,U30,X30)-(Y30)</f>
        <v>235</v>
      </c>
      <c r="G30" s="48">
        <v>57</v>
      </c>
      <c r="H30" s="49">
        <v>54</v>
      </c>
      <c r="I30" s="27">
        <f>SUM(G30:H30)</f>
        <v>111</v>
      </c>
      <c r="J30" s="54">
        <v>63</v>
      </c>
      <c r="K30" s="55">
        <v>61</v>
      </c>
      <c r="L30" s="98">
        <f>SUM(J30:K30)</f>
        <v>124</v>
      </c>
      <c r="M30" s="48"/>
      <c r="N30" s="49"/>
      <c r="O30" s="27">
        <f t="shared" si="0"/>
        <v>0</v>
      </c>
      <c r="P30" s="60"/>
      <c r="Q30" s="61"/>
      <c r="R30" s="28">
        <f t="shared" si="1"/>
        <v>0</v>
      </c>
      <c r="S30" s="48"/>
      <c r="T30" s="49"/>
      <c r="U30" s="27">
        <f t="shared" si="2"/>
        <v>0</v>
      </c>
      <c r="V30" s="54"/>
      <c r="W30" s="55"/>
      <c r="X30" s="28">
        <f t="shared" si="3"/>
        <v>0</v>
      </c>
      <c r="Y30" s="64"/>
      <c r="Z30" s="29"/>
    </row>
    <row r="31" spans="1:26" s="22" customFormat="1" ht="22.5" customHeight="1">
      <c r="A31" s="30">
        <v>19</v>
      </c>
      <c r="B31" s="38" t="s">
        <v>110</v>
      </c>
      <c r="C31" s="106" t="s">
        <v>111</v>
      </c>
      <c r="D31" s="66">
        <v>2014</v>
      </c>
      <c r="E31" s="119" t="s">
        <v>97</v>
      </c>
      <c r="F31" s="26">
        <f>SUM(I31,L31,O31,R31,U31,X31)-(Y31)</f>
        <v>217</v>
      </c>
      <c r="G31" s="46">
        <v>50</v>
      </c>
      <c r="H31" s="47">
        <v>45</v>
      </c>
      <c r="I31" s="27">
        <f>SUM(G31:H31)</f>
        <v>95</v>
      </c>
      <c r="J31" s="54">
        <v>73</v>
      </c>
      <c r="K31" s="55">
        <v>49</v>
      </c>
      <c r="L31" s="98">
        <f>SUM(J31:K31)</f>
        <v>122</v>
      </c>
      <c r="M31" s="46"/>
      <c r="N31" s="47"/>
      <c r="O31" s="27">
        <f t="shared" si="0"/>
        <v>0</v>
      </c>
      <c r="P31" s="60"/>
      <c r="Q31" s="61"/>
      <c r="R31" s="89">
        <f t="shared" si="1"/>
        <v>0</v>
      </c>
      <c r="S31" s="46"/>
      <c r="T31" s="47"/>
      <c r="U31" s="27">
        <f t="shared" si="2"/>
        <v>0</v>
      </c>
      <c r="V31" s="54"/>
      <c r="W31" s="55"/>
      <c r="X31" s="89">
        <f t="shared" si="3"/>
        <v>0</v>
      </c>
      <c r="Y31" s="64"/>
      <c r="Z31" s="29"/>
    </row>
    <row r="32" spans="1:26" s="22" customFormat="1" ht="22.5" customHeight="1">
      <c r="A32" s="30">
        <v>20</v>
      </c>
      <c r="B32" s="41" t="s">
        <v>140</v>
      </c>
      <c r="C32" s="105" t="s">
        <v>141</v>
      </c>
      <c r="D32" s="39">
        <v>2013</v>
      </c>
      <c r="E32" s="156" t="s">
        <v>130</v>
      </c>
      <c r="F32" s="26">
        <f>SUM(I32,L32,O32,R32,U32,X32)-(Y32)</f>
        <v>207</v>
      </c>
      <c r="G32" s="48">
        <v>44</v>
      </c>
      <c r="H32" s="49">
        <v>49</v>
      </c>
      <c r="I32" s="27">
        <f>SUM(G32:H32)</f>
        <v>93</v>
      </c>
      <c r="J32" s="54">
        <v>60</v>
      </c>
      <c r="K32" s="55">
        <v>54</v>
      </c>
      <c r="L32" s="98">
        <f>SUM(J32:K32)</f>
        <v>114</v>
      </c>
      <c r="M32" s="48"/>
      <c r="N32" s="49"/>
      <c r="O32" s="27">
        <f t="shared" si="0"/>
        <v>0</v>
      </c>
      <c r="P32" s="60"/>
      <c r="Q32" s="61"/>
      <c r="R32" s="28">
        <f t="shared" si="1"/>
        <v>0</v>
      </c>
      <c r="S32" s="48"/>
      <c r="T32" s="49"/>
      <c r="U32" s="27">
        <f t="shared" si="2"/>
        <v>0</v>
      </c>
      <c r="V32" s="54"/>
      <c r="W32" s="55"/>
      <c r="X32" s="28">
        <f t="shared" si="3"/>
        <v>0</v>
      </c>
      <c r="Y32" s="64"/>
      <c r="Z32" s="29"/>
    </row>
    <row r="33" spans="1:26" s="22" customFormat="1" ht="22.5" customHeight="1">
      <c r="A33" s="31">
        <v>21</v>
      </c>
      <c r="B33" s="41" t="s">
        <v>110</v>
      </c>
      <c r="C33" s="105" t="s">
        <v>196</v>
      </c>
      <c r="D33" s="39">
        <v>2014</v>
      </c>
      <c r="E33" s="156" t="s">
        <v>97</v>
      </c>
      <c r="F33" s="26">
        <f>SUM(I33,L33,O33,R33,U33,X33)-(Y33)</f>
        <v>205</v>
      </c>
      <c r="G33" s="48">
        <v>49</v>
      </c>
      <c r="H33" s="49">
        <v>37</v>
      </c>
      <c r="I33" s="27">
        <f>SUM(G33:H33)</f>
        <v>86</v>
      </c>
      <c r="J33" s="54">
        <v>56</v>
      </c>
      <c r="K33" s="55">
        <v>63</v>
      </c>
      <c r="L33" s="98">
        <f>SUM(J33:K33)</f>
        <v>119</v>
      </c>
      <c r="M33" s="48"/>
      <c r="N33" s="49"/>
      <c r="O33" s="27">
        <f t="shared" si="0"/>
        <v>0</v>
      </c>
      <c r="P33" s="60"/>
      <c r="Q33" s="61"/>
      <c r="R33" s="28">
        <f t="shared" si="1"/>
        <v>0</v>
      </c>
      <c r="S33" s="48"/>
      <c r="T33" s="49"/>
      <c r="U33" s="27">
        <f t="shared" si="2"/>
        <v>0</v>
      </c>
      <c r="V33" s="54"/>
      <c r="W33" s="55"/>
      <c r="X33" s="28">
        <f t="shared" si="3"/>
        <v>0</v>
      </c>
      <c r="Y33" s="64"/>
      <c r="Z33" s="29"/>
    </row>
    <row r="34" spans="1:26" s="22" customFormat="1" ht="22.5" customHeight="1">
      <c r="A34" s="30">
        <v>22</v>
      </c>
      <c r="B34" s="41" t="s">
        <v>102</v>
      </c>
      <c r="C34" s="105" t="s">
        <v>103</v>
      </c>
      <c r="D34" s="39">
        <v>2012</v>
      </c>
      <c r="E34" s="156" t="s">
        <v>97</v>
      </c>
      <c r="F34" s="26">
        <f>SUM(I34,L34,O34,R34,U34,X34)-(Y34)</f>
        <v>200</v>
      </c>
      <c r="G34" s="48">
        <v>50</v>
      </c>
      <c r="H34" s="49">
        <v>53</v>
      </c>
      <c r="I34" s="27">
        <f>SUM(G34:H34)</f>
        <v>103</v>
      </c>
      <c r="J34" s="54">
        <v>54</v>
      </c>
      <c r="K34" s="55">
        <v>43</v>
      </c>
      <c r="L34" s="98">
        <f>SUM(J34:K34)</f>
        <v>97</v>
      </c>
      <c r="M34" s="48"/>
      <c r="N34" s="49"/>
      <c r="O34" s="27">
        <f t="shared" si="0"/>
        <v>0</v>
      </c>
      <c r="P34" s="60"/>
      <c r="Q34" s="61"/>
      <c r="R34" s="28">
        <f t="shared" si="1"/>
        <v>0</v>
      </c>
      <c r="S34" s="48"/>
      <c r="T34" s="49"/>
      <c r="U34" s="27">
        <f t="shared" si="2"/>
        <v>0</v>
      </c>
      <c r="V34" s="54"/>
      <c r="W34" s="55"/>
      <c r="X34" s="28">
        <f t="shared" si="3"/>
        <v>0</v>
      </c>
      <c r="Y34" s="64"/>
      <c r="Z34" s="29"/>
    </row>
    <row r="35" spans="1:26" s="22" customFormat="1" ht="22.5" customHeight="1">
      <c r="A35" s="31">
        <v>23</v>
      </c>
      <c r="B35" s="41" t="s">
        <v>201</v>
      </c>
      <c r="C35" s="105" t="s">
        <v>202</v>
      </c>
      <c r="D35" s="39">
        <v>2013</v>
      </c>
      <c r="E35" s="156" t="s">
        <v>200</v>
      </c>
      <c r="F35" s="26">
        <f>SUM(I35,L35,O35,R35,U35,X35)-(Y35)</f>
        <v>193</v>
      </c>
      <c r="G35" s="48">
        <v>44</v>
      </c>
      <c r="H35" s="49">
        <v>41</v>
      </c>
      <c r="I35" s="27">
        <f>SUM(G35:H35)</f>
        <v>85</v>
      </c>
      <c r="J35" s="54">
        <v>51</v>
      </c>
      <c r="K35" s="55">
        <v>57</v>
      </c>
      <c r="L35" s="98">
        <f>SUM(J35:K35)</f>
        <v>108</v>
      </c>
      <c r="M35" s="48"/>
      <c r="N35" s="49"/>
      <c r="O35" s="27">
        <f t="shared" si="0"/>
        <v>0</v>
      </c>
      <c r="P35" s="60"/>
      <c r="Q35" s="61"/>
      <c r="R35" s="28">
        <f t="shared" si="1"/>
        <v>0</v>
      </c>
      <c r="S35" s="48"/>
      <c r="T35" s="49"/>
      <c r="U35" s="27">
        <f t="shared" si="2"/>
        <v>0</v>
      </c>
      <c r="V35" s="54"/>
      <c r="W35" s="55"/>
      <c r="X35" s="28">
        <f t="shared" si="3"/>
        <v>0</v>
      </c>
      <c r="Y35" s="64"/>
      <c r="Z35" s="29"/>
    </row>
    <row r="36" spans="1:26" s="22" customFormat="1" ht="22.5" customHeight="1">
      <c r="A36" s="30">
        <v>24</v>
      </c>
      <c r="B36" s="38" t="s">
        <v>112</v>
      </c>
      <c r="C36" s="106" t="s">
        <v>113</v>
      </c>
      <c r="D36" s="66">
        <v>2014</v>
      </c>
      <c r="E36" s="119" t="s">
        <v>97</v>
      </c>
      <c r="F36" s="26">
        <f>SUM(I36,L36,O36,R36,U36,X36)-(Y36)</f>
        <v>176</v>
      </c>
      <c r="G36" s="46">
        <v>45</v>
      </c>
      <c r="H36" s="47">
        <v>30</v>
      </c>
      <c r="I36" s="27">
        <f>SUM(G36:H36)</f>
        <v>75</v>
      </c>
      <c r="J36" s="54">
        <v>52</v>
      </c>
      <c r="K36" s="55">
        <v>49</v>
      </c>
      <c r="L36" s="98">
        <f>SUM(J36:K36)</f>
        <v>101</v>
      </c>
      <c r="M36" s="46"/>
      <c r="N36" s="47"/>
      <c r="O36" s="27">
        <f t="shared" si="0"/>
        <v>0</v>
      </c>
      <c r="P36" s="60"/>
      <c r="Q36" s="61"/>
      <c r="R36" s="89">
        <f t="shared" si="1"/>
        <v>0</v>
      </c>
      <c r="S36" s="46"/>
      <c r="T36" s="47"/>
      <c r="U36" s="27">
        <f t="shared" si="2"/>
        <v>0</v>
      </c>
      <c r="V36" s="54"/>
      <c r="W36" s="55"/>
      <c r="X36" s="89">
        <f t="shared" si="3"/>
        <v>0</v>
      </c>
      <c r="Y36" s="64"/>
      <c r="Z36" s="29"/>
    </row>
    <row r="37" spans="1:26" s="22" customFormat="1" ht="22.5" customHeight="1">
      <c r="A37" s="30">
        <v>25</v>
      </c>
      <c r="B37" s="38" t="s">
        <v>82</v>
      </c>
      <c r="C37" s="106" t="s">
        <v>88</v>
      </c>
      <c r="D37" s="66">
        <v>2012</v>
      </c>
      <c r="E37" s="119" t="s">
        <v>68</v>
      </c>
      <c r="F37" s="26">
        <f>SUM(I37,L37,O37,R37,U37,X37)-(Y37)</f>
        <v>148</v>
      </c>
      <c r="G37" s="46">
        <v>75</v>
      </c>
      <c r="H37" s="47">
        <v>73</v>
      </c>
      <c r="I37" s="27">
        <f>SUM(G37:H37)</f>
        <v>148</v>
      </c>
      <c r="J37" s="54"/>
      <c r="K37" s="55"/>
      <c r="L37" s="89">
        <f>SUM(J37:K37)</f>
        <v>0</v>
      </c>
      <c r="M37" s="46"/>
      <c r="N37" s="47"/>
      <c r="O37" s="27">
        <f t="shared" si="0"/>
        <v>0</v>
      </c>
      <c r="P37" s="60"/>
      <c r="Q37" s="61"/>
      <c r="R37" s="89">
        <f t="shared" si="1"/>
        <v>0</v>
      </c>
      <c r="S37" s="46"/>
      <c r="T37" s="47"/>
      <c r="U37" s="27">
        <f t="shared" si="2"/>
        <v>0</v>
      </c>
      <c r="V37" s="54"/>
      <c r="W37" s="55"/>
      <c r="X37" s="89">
        <f t="shared" si="3"/>
        <v>0</v>
      </c>
      <c r="Y37" s="64"/>
      <c r="Z37" s="29"/>
    </row>
    <row r="38" spans="1:25" s="29" customFormat="1" ht="22.5" customHeight="1">
      <c r="A38" s="30">
        <v>26</v>
      </c>
      <c r="B38" s="41" t="s">
        <v>89</v>
      </c>
      <c r="C38" s="106" t="s">
        <v>90</v>
      </c>
      <c r="D38" s="39">
        <v>2013</v>
      </c>
      <c r="E38" s="156" t="s">
        <v>68</v>
      </c>
      <c r="F38" s="26">
        <f>SUM(I38,L38,O38,R38,U38,X38)-(Y38)</f>
        <v>132</v>
      </c>
      <c r="G38" s="48"/>
      <c r="H38" s="49"/>
      <c r="I38" s="27">
        <f>SUM(G38:H38)</f>
        <v>0</v>
      </c>
      <c r="J38" s="54">
        <v>55</v>
      </c>
      <c r="K38" s="55">
        <v>77</v>
      </c>
      <c r="L38" s="157">
        <f>SUM(J38:K38)</f>
        <v>132</v>
      </c>
      <c r="M38" s="48"/>
      <c r="N38" s="49"/>
      <c r="O38" s="27">
        <f t="shared" si="0"/>
        <v>0</v>
      </c>
      <c r="P38" s="60"/>
      <c r="Q38" s="61"/>
      <c r="R38" s="28">
        <f t="shared" si="1"/>
        <v>0</v>
      </c>
      <c r="S38" s="48"/>
      <c r="T38" s="49"/>
      <c r="U38" s="27">
        <f t="shared" si="2"/>
        <v>0</v>
      </c>
      <c r="V38" s="54"/>
      <c r="W38" s="55"/>
      <c r="X38" s="28">
        <f t="shared" si="3"/>
        <v>0</v>
      </c>
      <c r="Y38" s="64"/>
    </row>
    <row r="39" spans="1:26" s="22" customFormat="1" ht="22.5" customHeight="1">
      <c r="A39" s="31">
        <v>27</v>
      </c>
      <c r="B39" s="41" t="s">
        <v>181</v>
      </c>
      <c r="C39" s="105" t="s">
        <v>187</v>
      </c>
      <c r="D39" s="39">
        <v>2015</v>
      </c>
      <c r="E39" s="156" t="s">
        <v>183</v>
      </c>
      <c r="F39" s="26">
        <f>SUM(I39,L39,O39,R39,U39,X39)-(Y39)</f>
        <v>84</v>
      </c>
      <c r="G39" s="48"/>
      <c r="H39" s="49"/>
      <c r="I39" s="27">
        <f>SUM(G39:H39)</f>
        <v>0</v>
      </c>
      <c r="J39" s="54">
        <v>34</v>
      </c>
      <c r="K39" s="55">
        <v>50</v>
      </c>
      <c r="L39" s="28">
        <f>SUM(J39:K39)</f>
        <v>84</v>
      </c>
      <c r="M39" s="48"/>
      <c r="N39" s="49"/>
      <c r="O39" s="27">
        <f t="shared" si="0"/>
        <v>0</v>
      </c>
      <c r="P39" s="60"/>
      <c r="Q39" s="61"/>
      <c r="R39" s="28">
        <f t="shared" si="1"/>
        <v>0</v>
      </c>
      <c r="S39" s="48"/>
      <c r="T39" s="49"/>
      <c r="U39" s="27">
        <f t="shared" si="2"/>
        <v>0</v>
      </c>
      <c r="V39" s="54"/>
      <c r="W39" s="55"/>
      <c r="X39" s="28">
        <f t="shared" si="3"/>
        <v>0</v>
      </c>
      <c r="Y39" s="64"/>
      <c r="Z39" s="29"/>
    </row>
    <row r="40" spans="1:26" s="22" customFormat="1" ht="22.5" customHeight="1">
      <c r="A40" s="30">
        <v>28</v>
      </c>
      <c r="B40" s="41" t="s">
        <v>134</v>
      </c>
      <c r="C40" s="105" t="s">
        <v>135</v>
      </c>
      <c r="D40" s="39">
        <v>2012</v>
      </c>
      <c r="E40" s="156" t="s">
        <v>130</v>
      </c>
      <c r="F40" s="26">
        <f>SUM(I40,L40,O40,R40,U40,X40)-(Y40)</f>
        <v>0</v>
      </c>
      <c r="G40" s="48"/>
      <c r="H40" s="49"/>
      <c r="I40" s="27">
        <f>SUM(G40:H40)</f>
        <v>0</v>
      </c>
      <c r="J40" s="54"/>
      <c r="K40" s="55"/>
      <c r="L40" s="28">
        <f>SUM(J40:K40)</f>
        <v>0</v>
      </c>
      <c r="M40" s="48"/>
      <c r="N40" s="49"/>
      <c r="O40" s="27">
        <f t="shared" si="0"/>
        <v>0</v>
      </c>
      <c r="P40" s="60"/>
      <c r="Q40" s="61"/>
      <c r="R40" s="28">
        <f t="shared" si="1"/>
        <v>0</v>
      </c>
      <c r="S40" s="48"/>
      <c r="T40" s="49"/>
      <c r="U40" s="27">
        <f t="shared" si="2"/>
        <v>0</v>
      </c>
      <c r="V40" s="54"/>
      <c r="W40" s="55"/>
      <c r="X40" s="28">
        <f t="shared" si="3"/>
        <v>0</v>
      </c>
      <c r="Y40" s="64"/>
      <c r="Z40" s="29"/>
    </row>
    <row r="41" spans="1:25" s="29" customFormat="1" ht="22.5" customHeight="1">
      <c r="A41" s="31">
        <v>29</v>
      </c>
      <c r="B41" s="41"/>
      <c r="C41" s="106"/>
      <c r="D41" s="39"/>
      <c r="E41" s="156"/>
      <c r="F41" s="26">
        <f>SUM(I41,L41,O41,R41,U41,X41)-(Y41)</f>
        <v>0</v>
      </c>
      <c r="G41" s="48"/>
      <c r="H41" s="49"/>
      <c r="I41" s="27">
        <f>SUM(G41:H41)</f>
        <v>0</v>
      </c>
      <c r="J41" s="54"/>
      <c r="K41" s="55"/>
      <c r="L41" s="28">
        <f>SUM(J41:K41)</f>
        <v>0</v>
      </c>
      <c r="M41" s="48"/>
      <c r="N41" s="49"/>
      <c r="O41" s="27">
        <f t="shared" si="0"/>
        <v>0</v>
      </c>
      <c r="P41" s="60"/>
      <c r="Q41" s="61"/>
      <c r="R41" s="28">
        <f t="shared" si="1"/>
        <v>0</v>
      </c>
      <c r="S41" s="48"/>
      <c r="T41" s="49"/>
      <c r="U41" s="27">
        <f t="shared" si="2"/>
        <v>0</v>
      </c>
      <c r="V41" s="54"/>
      <c r="W41" s="55"/>
      <c r="X41" s="28">
        <f t="shared" si="3"/>
        <v>0</v>
      </c>
      <c r="Y41" s="64"/>
    </row>
    <row r="42" spans="1:25" s="29" customFormat="1" ht="22.5" customHeight="1">
      <c r="A42" s="30">
        <v>30</v>
      </c>
      <c r="B42" s="41"/>
      <c r="C42" s="105" t="s">
        <v>25</v>
      </c>
      <c r="D42" s="120" t="s">
        <v>25</v>
      </c>
      <c r="E42" s="156"/>
      <c r="F42" s="26">
        <f>SUM(I42,L42,O42,R42,U42,X42)-(Y42)</f>
        <v>0</v>
      </c>
      <c r="G42" s="48"/>
      <c r="H42" s="49"/>
      <c r="I42" s="27">
        <f>SUM(G42:H42)</f>
        <v>0</v>
      </c>
      <c r="J42" s="54"/>
      <c r="K42" s="55"/>
      <c r="L42" s="28">
        <f>SUM(J42:K42)</f>
        <v>0</v>
      </c>
      <c r="M42" s="48"/>
      <c r="N42" s="49"/>
      <c r="O42" s="27">
        <f t="shared" si="0"/>
        <v>0</v>
      </c>
      <c r="P42" s="60"/>
      <c r="Q42" s="61"/>
      <c r="R42" s="28">
        <f t="shared" si="1"/>
        <v>0</v>
      </c>
      <c r="S42" s="48"/>
      <c r="T42" s="49"/>
      <c r="U42" s="27">
        <f t="shared" si="2"/>
        <v>0</v>
      </c>
      <c r="V42" s="54"/>
      <c r="W42" s="55"/>
      <c r="X42" s="28">
        <f t="shared" si="3"/>
        <v>0</v>
      </c>
      <c r="Y42" s="64"/>
    </row>
    <row r="43" spans="1:25" s="29" customFormat="1" ht="22.5" customHeight="1">
      <c r="A43" s="31">
        <v>31</v>
      </c>
      <c r="B43" s="41"/>
      <c r="C43" s="105"/>
      <c r="D43" s="39"/>
      <c r="E43" s="42"/>
      <c r="F43" s="26">
        <f>SUM(I43,L43,O43,R43,U43,X43)-(Y43)</f>
        <v>0</v>
      </c>
      <c r="G43" s="48"/>
      <c r="H43" s="49"/>
      <c r="I43" s="27">
        <f>SUM(G43:H43)</f>
        <v>0</v>
      </c>
      <c r="J43" s="54"/>
      <c r="K43" s="55"/>
      <c r="L43" s="28">
        <f>SUM(J43:K43)</f>
        <v>0</v>
      </c>
      <c r="M43" s="48"/>
      <c r="N43" s="49"/>
      <c r="O43" s="27">
        <f t="shared" si="0"/>
        <v>0</v>
      </c>
      <c r="P43" s="60"/>
      <c r="Q43" s="61"/>
      <c r="R43" s="28">
        <f t="shared" si="1"/>
        <v>0</v>
      </c>
      <c r="S43" s="48"/>
      <c r="T43" s="49"/>
      <c r="U43" s="27">
        <f t="shared" si="2"/>
        <v>0</v>
      </c>
      <c r="V43" s="54"/>
      <c r="W43" s="55"/>
      <c r="X43" s="28">
        <f t="shared" si="3"/>
        <v>0</v>
      </c>
      <c r="Y43" s="64"/>
    </row>
    <row r="44" spans="1:26" s="22" customFormat="1" ht="22.5" customHeight="1">
      <c r="A44" s="30">
        <v>32</v>
      </c>
      <c r="B44" s="41"/>
      <c r="C44" s="105"/>
      <c r="D44" s="39"/>
      <c r="E44" s="42"/>
      <c r="F44" s="26">
        <f>SUM(I44,L44,O44,R44,U44,X44)-(Y44)</f>
        <v>0</v>
      </c>
      <c r="G44" s="48"/>
      <c r="H44" s="49"/>
      <c r="I44" s="27">
        <f>SUM(G44:H44)</f>
        <v>0</v>
      </c>
      <c r="J44" s="54"/>
      <c r="K44" s="55"/>
      <c r="L44" s="28">
        <f>SUM(J44:K44)</f>
        <v>0</v>
      </c>
      <c r="M44" s="48"/>
      <c r="N44" s="49"/>
      <c r="O44" s="27">
        <f t="shared" si="0"/>
        <v>0</v>
      </c>
      <c r="P44" s="60"/>
      <c r="Q44" s="61"/>
      <c r="R44" s="28">
        <f t="shared" si="1"/>
        <v>0</v>
      </c>
      <c r="S44" s="48"/>
      <c r="T44" s="49"/>
      <c r="U44" s="27">
        <f t="shared" si="2"/>
        <v>0</v>
      </c>
      <c r="V44" s="54"/>
      <c r="W44" s="55"/>
      <c r="X44" s="28">
        <f t="shared" si="3"/>
        <v>0</v>
      </c>
      <c r="Y44" s="64"/>
      <c r="Z44" s="29"/>
    </row>
    <row r="45" spans="1:26" s="22" customFormat="1" ht="22.5" customHeight="1">
      <c r="A45" s="31">
        <v>33</v>
      </c>
      <c r="B45" s="41"/>
      <c r="C45" s="105"/>
      <c r="D45" s="39"/>
      <c r="E45" s="42"/>
      <c r="F45" s="26">
        <f>SUM(I45,L45,O45,R45,U45,X45)-(Y45)</f>
        <v>0</v>
      </c>
      <c r="G45" s="48"/>
      <c r="H45" s="49"/>
      <c r="I45" s="27">
        <f>SUM(G45:H45)</f>
        <v>0</v>
      </c>
      <c r="J45" s="54"/>
      <c r="K45" s="55"/>
      <c r="L45" s="28">
        <f>SUM(J45:K45)</f>
        <v>0</v>
      </c>
      <c r="M45" s="48"/>
      <c r="N45" s="49"/>
      <c r="O45" s="27">
        <f t="shared" si="0"/>
        <v>0</v>
      </c>
      <c r="P45" s="60"/>
      <c r="Q45" s="61"/>
      <c r="R45" s="28">
        <f t="shared" si="1"/>
        <v>0</v>
      </c>
      <c r="S45" s="48"/>
      <c r="T45" s="49"/>
      <c r="U45" s="27">
        <f t="shared" si="2"/>
        <v>0</v>
      </c>
      <c r="V45" s="54"/>
      <c r="W45" s="55"/>
      <c r="X45" s="28">
        <f t="shared" si="3"/>
        <v>0</v>
      </c>
      <c r="Y45" s="64"/>
      <c r="Z45" s="29"/>
    </row>
    <row r="46" spans="1:25" s="29" customFormat="1" ht="22.5" customHeight="1">
      <c r="A46" s="30">
        <v>34</v>
      </c>
      <c r="B46" s="41"/>
      <c r="C46" s="106"/>
      <c r="D46" s="39"/>
      <c r="E46" s="42"/>
      <c r="F46" s="26">
        <f>SUM(I46,L46,O46,R46,U46,X46)-(Y46)</f>
        <v>0</v>
      </c>
      <c r="G46" s="48"/>
      <c r="H46" s="49"/>
      <c r="I46" s="27">
        <f>SUM(G46:H46)</f>
        <v>0</v>
      </c>
      <c r="J46" s="54"/>
      <c r="K46" s="55"/>
      <c r="L46" s="28">
        <f>SUM(J46:K46)</f>
        <v>0</v>
      </c>
      <c r="M46" s="48"/>
      <c r="N46" s="49"/>
      <c r="O46" s="27">
        <f t="shared" si="0"/>
        <v>0</v>
      </c>
      <c r="P46" s="60"/>
      <c r="Q46" s="61"/>
      <c r="R46" s="28">
        <f t="shared" si="1"/>
        <v>0</v>
      </c>
      <c r="S46" s="48"/>
      <c r="T46" s="49"/>
      <c r="U46" s="27">
        <f t="shared" si="2"/>
        <v>0</v>
      </c>
      <c r="V46" s="54"/>
      <c r="W46" s="55"/>
      <c r="X46" s="28">
        <f t="shared" si="3"/>
        <v>0</v>
      </c>
      <c r="Y46" s="64"/>
    </row>
    <row r="47" spans="1:26" s="22" customFormat="1" ht="22.5" customHeight="1">
      <c r="A47" s="33">
        <v>35</v>
      </c>
      <c r="B47" s="43"/>
      <c r="C47" s="107"/>
      <c r="D47" s="44"/>
      <c r="E47" s="45"/>
      <c r="F47" s="34">
        <f>SUM(I47,L47,O47,R47,U47,X47)-(Y47)</f>
        <v>0</v>
      </c>
      <c r="G47" s="50"/>
      <c r="H47" s="51"/>
      <c r="I47" s="35">
        <f>SUM(G47:H47)</f>
        <v>0</v>
      </c>
      <c r="J47" s="56"/>
      <c r="K47" s="57"/>
      <c r="L47" s="36">
        <f>SUM(J47:K47)</f>
        <v>0</v>
      </c>
      <c r="M47" s="50"/>
      <c r="N47" s="51"/>
      <c r="O47" s="35">
        <f t="shared" si="0"/>
        <v>0</v>
      </c>
      <c r="P47" s="62"/>
      <c r="Q47" s="63"/>
      <c r="R47" s="36">
        <f t="shared" si="1"/>
        <v>0</v>
      </c>
      <c r="S47" s="50"/>
      <c r="T47" s="51"/>
      <c r="U47" s="35">
        <f t="shared" si="2"/>
        <v>0</v>
      </c>
      <c r="V47" s="56"/>
      <c r="W47" s="57"/>
      <c r="X47" s="36">
        <f t="shared" si="3"/>
        <v>0</v>
      </c>
      <c r="Y47" s="65"/>
      <c r="Z47" s="29"/>
    </row>
    <row r="48" spans="1:25" s="16" customFormat="1" ht="22.5" customHeight="1">
      <c r="A48" s="17"/>
      <c r="B48" s="17"/>
      <c r="C48" s="17"/>
      <c r="D48" s="18"/>
      <c r="E48" s="19"/>
      <c r="F48" s="20"/>
      <c r="G48" s="21"/>
      <c r="H48" s="21"/>
      <c r="I48" s="21"/>
      <c r="J48" s="99"/>
      <c r="K48" s="99"/>
      <c r="L48" s="99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</sheetData>
  <sheetProtection selectLockedCells="1"/>
  <mergeCells count="25">
    <mergeCell ref="Z3:AA3"/>
    <mergeCell ref="P11:R11"/>
    <mergeCell ref="J11:L11"/>
    <mergeCell ref="M11:O11"/>
    <mergeCell ref="W3:Y3"/>
    <mergeCell ref="X6:Y6"/>
    <mergeCell ref="C6:V6"/>
    <mergeCell ref="A8:Y8"/>
    <mergeCell ref="V11:X11"/>
    <mergeCell ref="A1:R4"/>
    <mergeCell ref="W4:X4"/>
    <mergeCell ref="E10:E12"/>
    <mergeCell ref="G10:I10"/>
    <mergeCell ref="J10:L10"/>
    <mergeCell ref="D10:D12"/>
    <mergeCell ref="M10:O10"/>
    <mergeCell ref="V10:X10"/>
    <mergeCell ref="A10:A12"/>
    <mergeCell ref="B10:B12"/>
    <mergeCell ref="C10:C12"/>
    <mergeCell ref="S11:U11"/>
    <mergeCell ref="F10:F12"/>
    <mergeCell ref="G11:I11"/>
    <mergeCell ref="P10:R10"/>
    <mergeCell ref="S10:U10"/>
  </mergeCells>
  <conditionalFormatting sqref="D13:D47">
    <cfRule type="cellIs" priority="1" dxfId="0" operator="notBetween" stopIfTrue="1">
      <formula>1989</formula>
      <formula>1992</formula>
    </cfRule>
  </conditionalFormatting>
  <printOptions horizontalCentered="1"/>
  <pageMargins left="0" right="0" top="0.15748031496062992" bottom="0.9448818897637796" header="0.15748031496062992" footer="0.9448818897637796"/>
  <pageSetup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rgb="FFFFCC99"/>
  </sheetPr>
  <dimension ref="A1:AC48"/>
  <sheetViews>
    <sheetView showGridLines="0" tabSelected="1" zoomScalePageLayoutView="0" workbookViewId="0" topLeftCell="A10">
      <selection activeCell="Y31" sqref="Y31"/>
    </sheetView>
  </sheetViews>
  <sheetFormatPr defaultColWidth="11.421875" defaultRowHeight="12.75"/>
  <cols>
    <col min="1" max="1" width="3.421875" style="0" customWidth="1"/>
    <col min="2" max="2" width="20.7109375" style="0" customWidth="1"/>
    <col min="3" max="3" width="15.7109375" style="0" customWidth="1"/>
    <col min="4" max="4" width="8.7109375" style="0" customWidth="1"/>
    <col min="5" max="5" width="12.7109375" style="0" customWidth="1"/>
    <col min="7" max="8" width="4.7109375" style="0" customWidth="1"/>
    <col min="9" max="9" width="6.421875" style="0" customWidth="1"/>
    <col min="10" max="11" width="4.7109375" style="0" customWidth="1"/>
    <col min="12" max="12" width="6.140625" style="0" customWidth="1"/>
    <col min="13" max="14" width="4.7109375" style="0" customWidth="1"/>
    <col min="15" max="15" width="6.140625" style="0" customWidth="1"/>
    <col min="16" max="17" width="4.7109375" style="0" customWidth="1"/>
    <col min="18" max="18" width="6.140625" style="0" customWidth="1"/>
    <col min="19" max="20" width="4.7109375" style="0" customWidth="1"/>
    <col min="21" max="21" width="6.140625" style="0" customWidth="1"/>
    <col min="22" max="23" width="4.7109375" style="0" customWidth="1"/>
    <col min="24" max="24" width="6.140625" style="0" customWidth="1"/>
    <col min="25" max="25" width="11.140625" style="0" customWidth="1"/>
  </cols>
  <sheetData>
    <row r="1" spans="1:25" ht="12.75" customHeight="1">
      <c r="A1" s="222" t="s">
        <v>61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1"/>
      <c r="T1" s="1"/>
      <c r="U1" s="1"/>
      <c r="V1" s="2"/>
      <c r="W1" s="3"/>
      <c r="X1" s="3"/>
      <c r="Y1" s="3"/>
    </row>
    <row r="2" spans="1:29" ht="24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Z2" s="226" t="s">
        <v>25</v>
      </c>
      <c r="AA2" s="202"/>
      <c r="AB2" s="16"/>
      <c r="AC2" s="16"/>
    </row>
    <row r="3" spans="1:29" ht="24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85" t="s">
        <v>29</v>
      </c>
      <c r="T3" s="85"/>
      <c r="U3" s="85"/>
      <c r="V3" s="85"/>
      <c r="W3" s="229" t="s">
        <v>63</v>
      </c>
      <c r="X3" s="230"/>
      <c r="Y3" s="230"/>
      <c r="Z3" s="226"/>
      <c r="AA3" s="202"/>
      <c r="AB3" s="16"/>
      <c r="AC3" s="16"/>
    </row>
    <row r="4" spans="1:27" ht="24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4"/>
      <c r="U4" s="4"/>
      <c r="V4" s="5"/>
      <c r="W4" s="188"/>
      <c r="X4" s="188"/>
      <c r="Y4" s="5"/>
      <c r="Z4" s="226" t="s">
        <v>25</v>
      </c>
      <c r="AA4" s="202"/>
    </row>
    <row r="5" spans="1:25" ht="6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4"/>
      <c r="T5" s="4"/>
      <c r="U5" s="4"/>
      <c r="V5" s="5"/>
      <c r="W5" s="68"/>
      <c r="X5" s="68"/>
      <c r="Y5" s="5"/>
    </row>
    <row r="6" spans="1:26" s="6" customFormat="1" ht="32.25" customHeight="1" thickBot="1" thickTop="1">
      <c r="A6" s="79" t="s">
        <v>25</v>
      </c>
      <c r="B6" s="83" t="s">
        <v>24</v>
      </c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79" t="s">
        <v>51</v>
      </c>
      <c r="X6" s="214" t="s">
        <v>50</v>
      </c>
      <c r="Y6" s="215"/>
      <c r="Z6" s="80"/>
    </row>
    <row r="7" spans="1:25" ht="3" customHeight="1" thickBot="1" thickTop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4"/>
      <c r="T7" s="4"/>
      <c r="U7" s="4"/>
      <c r="V7" s="5"/>
      <c r="W7" s="68"/>
      <c r="X7" s="68"/>
      <c r="Y7" s="5"/>
    </row>
    <row r="8" spans="1:25" s="6" customFormat="1" ht="21" customHeight="1" thickBot="1">
      <c r="A8" s="218" t="s">
        <v>53</v>
      </c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1"/>
    </row>
    <row r="9" spans="1:25" s="6" customFormat="1" ht="3" customHeight="1">
      <c r="A9" s="71"/>
      <c r="B9" s="71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5" customHeight="1">
      <c r="A10" s="167"/>
      <c r="B10" s="170" t="s">
        <v>0</v>
      </c>
      <c r="C10" s="173" t="s">
        <v>1</v>
      </c>
      <c r="D10" s="195" t="s">
        <v>2</v>
      </c>
      <c r="E10" s="189" t="s">
        <v>3</v>
      </c>
      <c r="F10" s="179" t="s">
        <v>23</v>
      </c>
      <c r="G10" s="185" t="s">
        <v>10</v>
      </c>
      <c r="H10" s="186"/>
      <c r="I10" s="187"/>
      <c r="J10" s="182" t="s">
        <v>11</v>
      </c>
      <c r="K10" s="183"/>
      <c r="L10" s="184"/>
      <c r="M10" s="198" t="s">
        <v>12</v>
      </c>
      <c r="N10" s="199"/>
      <c r="O10" s="200"/>
      <c r="P10" s="182" t="s">
        <v>13</v>
      </c>
      <c r="Q10" s="183"/>
      <c r="R10" s="184"/>
      <c r="S10" s="185" t="s">
        <v>14</v>
      </c>
      <c r="T10" s="186"/>
      <c r="U10" s="187"/>
      <c r="V10" s="182" t="s">
        <v>15</v>
      </c>
      <c r="W10" s="183"/>
      <c r="X10" s="184"/>
      <c r="Y10" s="23" t="s">
        <v>4</v>
      </c>
    </row>
    <row r="11" spans="1:25" ht="15" customHeight="1">
      <c r="A11" s="168"/>
      <c r="B11" s="171"/>
      <c r="C11" s="174"/>
      <c r="D11" s="196"/>
      <c r="E11" s="224"/>
      <c r="F11" s="180"/>
      <c r="G11" s="176" t="s">
        <v>21</v>
      </c>
      <c r="H11" s="177"/>
      <c r="I11" s="178"/>
      <c r="J11" s="203" t="s">
        <v>20</v>
      </c>
      <c r="K11" s="204"/>
      <c r="L11" s="205"/>
      <c r="M11" s="209" t="s">
        <v>19</v>
      </c>
      <c r="N11" s="210"/>
      <c r="O11" s="211"/>
      <c r="P11" s="203" t="s">
        <v>18</v>
      </c>
      <c r="Q11" s="204"/>
      <c r="R11" s="205"/>
      <c r="S11" s="176" t="s">
        <v>17</v>
      </c>
      <c r="T11" s="177"/>
      <c r="U11" s="178"/>
      <c r="V11" s="203" t="s">
        <v>16</v>
      </c>
      <c r="W11" s="204"/>
      <c r="X11" s="205"/>
      <c r="Y11" s="24" t="s">
        <v>5</v>
      </c>
    </row>
    <row r="12" spans="1:25" ht="15" customHeight="1">
      <c r="A12" s="169"/>
      <c r="B12" s="172"/>
      <c r="C12" s="175"/>
      <c r="D12" s="197"/>
      <c r="E12" s="225"/>
      <c r="F12" s="181"/>
      <c r="G12" s="7" t="s">
        <v>6</v>
      </c>
      <c r="H12" s="8" t="s">
        <v>7</v>
      </c>
      <c r="I12" s="9" t="s">
        <v>8</v>
      </c>
      <c r="J12" s="10" t="s">
        <v>6</v>
      </c>
      <c r="K12" s="11" t="s">
        <v>7</v>
      </c>
      <c r="L12" s="12" t="s">
        <v>8</v>
      </c>
      <c r="M12" s="7" t="s">
        <v>6</v>
      </c>
      <c r="N12" s="8" t="s">
        <v>7</v>
      </c>
      <c r="O12" s="9" t="s">
        <v>8</v>
      </c>
      <c r="P12" s="13" t="s">
        <v>6</v>
      </c>
      <c r="Q12" s="14" t="s">
        <v>7</v>
      </c>
      <c r="R12" s="12" t="s">
        <v>8</v>
      </c>
      <c r="S12" s="7" t="s">
        <v>6</v>
      </c>
      <c r="T12" s="8" t="s">
        <v>7</v>
      </c>
      <c r="U12" s="9" t="s">
        <v>8</v>
      </c>
      <c r="V12" s="10" t="s">
        <v>6</v>
      </c>
      <c r="W12" s="11" t="s">
        <v>7</v>
      </c>
      <c r="X12" s="12" t="s">
        <v>8</v>
      </c>
      <c r="Y12" s="15" t="s">
        <v>9</v>
      </c>
    </row>
    <row r="13" spans="1:26" s="22" customFormat="1" ht="22.5" customHeight="1">
      <c r="A13" s="25">
        <v>1</v>
      </c>
      <c r="B13" s="38" t="s">
        <v>80</v>
      </c>
      <c r="C13" s="104" t="s">
        <v>81</v>
      </c>
      <c r="D13" s="39">
        <v>2010</v>
      </c>
      <c r="E13" s="119" t="s">
        <v>68</v>
      </c>
      <c r="F13" s="26">
        <f>SUM(I13,L13,O13,R13,U13,X13)-(Y13)</f>
        <v>328</v>
      </c>
      <c r="G13" s="46">
        <v>84</v>
      </c>
      <c r="H13" s="47">
        <v>77</v>
      </c>
      <c r="I13" s="27">
        <f>SUM(G13:H13)</f>
        <v>161</v>
      </c>
      <c r="J13" s="52">
        <v>86</v>
      </c>
      <c r="K13" s="53">
        <v>81</v>
      </c>
      <c r="L13" s="28">
        <f>SUM(J13:K13)</f>
        <v>167</v>
      </c>
      <c r="M13" s="46"/>
      <c r="N13" s="47"/>
      <c r="O13" s="27">
        <f aca="true" t="shared" si="0" ref="O13:O47">SUM(M13:N13)</f>
        <v>0</v>
      </c>
      <c r="P13" s="58"/>
      <c r="Q13" s="59"/>
      <c r="R13" s="28">
        <f aca="true" t="shared" si="1" ref="R13:R47">SUM(P13:Q13)</f>
        <v>0</v>
      </c>
      <c r="S13" s="46"/>
      <c r="T13" s="47"/>
      <c r="U13" s="27">
        <f aca="true" t="shared" si="2" ref="U13:U47">SUM(S13:T13)</f>
        <v>0</v>
      </c>
      <c r="V13" s="52"/>
      <c r="W13" s="53"/>
      <c r="X13" s="28">
        <f aca="true" t="shared" si="3" ref="X13:X47">SUM(V13:W13)</f>
        <v>0</v>
      </c>
      <c r="Y13" s="64"/>
      <c r="Z13" s="29"/>
    </row>
    <row r="14" spans="1:26" s="22" customFormat="1" ht="22.5" customHeight="1">
      <c r="A14" s="30">
        <v>2</v>
      </c>
      <c r="B14" s="41" t="s">
        <v>151</v>
      </c>
      <c r="C14" s="105" t="s">
        <v>96</v>
      </c>
      <c r="D14" s="39">
        <v>2010</v>
      </c>
      <c r="E14" s="156" t="s">
        <v>149</v>
      </c>
      <c r="F14" s="26">
        <f>SUM(I14,L14,O14,R14,U14,X14)-(Y14)</f>
        <v>322</v>
      </c>
      <c r="G14" s="48">
        <v>80</v>
      </c>
      <c r="H14" s="49">
        <v>79</v>
      </c>
      <c r="I14" s="27">
        <f>SUM(G14:H14)</f>
        <v>159</v>
      </c>
      <c r="J14" s="54">
        <v>73</v>
      </c>
      <c r="K14" s="55">
        <v>90</v>
      </c>
      <c r="L14" s="28">
        <f>SUM(J14:K14)</f>
        <v>163</v>
      </c>
      <c r="M14" s="48"/>
      <c r="N14" s="49"/>
      <c r="O14" s="27">
        <f t="shared" si="0"/>
        <v>0</v>
      </c>
      <c r="P14" s="60"/>
      <c r="Q14" s="61"/>
      <c r="R14" s="28">
        <f t="shared" si="1"/>
        <v>0</v>
      </c>
      <c r="S14" s="48"/>
      <c r="T14" s="49"/>
      <c r="U14" s="27">
        <f t="shared" si="2"/>
        <v>0</v>
      </c>
      <c r="V14" s="54"/>
      <c r="W14" s="55"/>
      <c r="X14" s="28">
        <f t="shared" si="3"/>
        <v>0</v>
      </c>
      <c r="Y14" s="64"/>
      <c r="Z14" s="29"/>
    </row>
    <row r="15" spans="1:25" s="29" customFormat="1" ht="22.5" customHeight="1">
      <c r="A15" s="31">
        <v>3</v>
      </c>
      <c r="B15" s="41" t="s">
        <v>114</v>
      </c>
      <c r="C15" s="106" t="s">
        <v>115</v>
      </c>
      <c r="D15" s="39">
        <v>2010</v>
      </c>
      <c r="E15" s="156" t="s">
        <v>97</v>
      </c>
      <c r="F15" s="26">
        <f>SUM(I15,L15,O15,R15,U15,X15)-(Y15)</f>
        <v>322</v>
      </c>
      <c r="G15" s="48">
        <v>85</v>
      </c>
      <c r="H15" s="49">
        <v>81</v>
      </c>
      <c r="I15" s="27">
        <f>SUM(G15:H15)</f>
        <v>166</v>
      </c>
      <c r="J15" s="54">
        <v>75</v>
      </c>
      <c r="K15" s="55">
        <v>81</v>
      </c>
      <c r="L15" s="28">
        <f>SUM(J15:K15)</f>
        <v>156</v>
      </c>
      <c r="M15" s="48"/>
      <c r="N15" s="49"/>
      <c r="O15" s="27">
        <f t="shared" si="0"/>
        <v>0</v>
      </c>
      <c r="P15" s="60"/>
      <c r="Q15" s="61"/>
      <c r="R15" s="28">
        <f t="shared" si="1"/>
        <v>0</v>
      </c>
      <c r="S15" s="48"/>
      <c r="T15" s="49"/>
      <c r="U15" s="27">
        <f t="shared" si="2"/>
        <v>0</v>
      </c>
      <c r="V15" s="54"/>
      <c r="W15" s="55"/>
      <c r="X15" s="28">
        <f t="shared" si="3"/>
        <v>0</v>
      </c>
      <c r="Y15" s="64"/>
    </row>
    <row r="16" spans="1:26" s="22" customFormat="1" ht="22.5" customHeight="1">
      <c r="A16" s="30">
        <v>4</v>
      </c>
      <c r="B16" s="41" t="s">
        <v>190</v>
      </c>
      <c r="C16" s="105" t="s">
        <v>150</v>
      </c>
      <c r="D16" s="39">
        <v>2010</v>
      </c>
      <c r="E16" s="156" t="s">
        <v>149</v>
      </c>
      <c r="F16" s="26">
        <f>SUM(I16,L16,O16,R16,U16,X16)-(Y16)</f>
        <v>321</v>
      </c>
      <c r="G16" s="48">
        <v>88</v>
      </c>
      <c r="H16" s="49">
        <v>74</v>
      </c>
      <c r="I16" s="27">
        <f>SUM(G16:H16)</f>
        <v>162</v>
      </c>
      <c r="J16" s="54">
        <v>84</v>
      </c>
      <c r="K16" s="55">
        <v>75</v>
      </c>
      <c r="L16" s="28">
        <f>SUM(J16:K16)</f>
        <v>159</v>
      </c>
      <c r="M16" s="48"/>
      <c r="N16" s="49"/>
      <c r="O16" s="27">
        <f t="shared" si="0"/>
        <v>0</v>
      </c>
      <c r="P16" s="60"/>
      <c r="Q16" s="61"/>
      <c r="R16" s="28">
        <f t="shared" si="1"/>
        <v>0</v>
      </c>
      <c r="S16" s="48"/>
      <c r="T16" s="49"/>
      <c r="U16" s="27">
        <f t="shared" si="2"/>
        <v>0</v>
      </c>
      <c r="V16" s="54"/>
      <c r="W16" s="55"/>
      <c r="X16" s="28">
        <f t="shared" si="3"/>
        <v>0</v>
      </c>
      <c r="Y16" s="64"/>
      <c r="Z16" s="29"/>
    </row>
    <row r="17" spans="1:26" s="22" customFormat="1" ht="22.5" customHeight="1">
      <c r="A17" s="30">
        <v>5</v>
      </c>
      <c r="B17" s="41" t="s">
        <v>98</v>
      </c>
      <c r="C17" s="105" t="s">
        <v>99</v>
      </c>
      <c r="D17" s="39">
        <v>2012</v>
      </c>
      <c r="E17" s="156" t="s">
        <v>97</v>
      </c>
      <c r="F17" s="26">
        <f>SUM(I17,L17,O17,R17,U17,X17)-(Y17)</f>
        <v>320</v>
      </c>
      <c r="G17" s="48">
        <v>76</v>
      </c>
      <c r="H17" s="49">
        <v>87</v>
      </c>
      <c r="I17" s="27">
        <f>SUM(G17:H17)</f>
        <v>163</v>
      </c>
      <c r="J17" s="54">
        <v>83</v>
      </c>
      <c r="K17" s="55">
        <v>74</v>
      </c>
      <c r="L17" s="28">
        <f>SUM(J17:K17)</f>
        <v>157</v>
      </c>
      <c r="M17" s="48"/>
      <c r="N17" s="49"/>
      <c r="O17" s="27">
        <f t="shared" si="0"/>
        <v>0</v>
      </c>
      <c r="P17" s="60"/>
      <c r="Q17" s="61"/>
      <c r="R17" s="28">
        <f t="shared" si="1"/>
        <v>0</v>
      </c>
      <c r="S17" s="48"/>
      <c r="T17" s="49"/>
      <c r="U17" s="27">
        <f t="shared" si="2"/>
        <v>0</v>
      </c>
      <c r="V17" s="54"/>
      <c r="W17" s="55"/>
      <c r="X17" s="28">
        <f t="shared" si="3"/>
        <v>0</v>
      </c>
      <c r="Y17" s="64"/>
      <c r="Z17" s="29"/>
    </row>
    <row r="18" spans="1:25" s="29" customFormat="1" ht="22.5" customHeight="1">
      <c r="A18" s="30">
        <v>6</v>
      </c>
      <c r="B18" s="41" t="s">
        <v>145</v>
      </c>
      <c r="C18" s="106" t="s">
        <v>146</v>
      </c>
      <c r="D18" s="39">
        <v>2010</v>
      </c>
      <c r="E18" s="156" t="s">
        <v>130</v>
      </c>
      <c r="F18" s="26">
        <f>SUM(I18,L18,O18,R18,U18,X18)-(Y18)</f>
        <v>318</v>
      </c>
      <c r="G18" s="48">
        <v>77</v>
      </c>
      <c r="H18" s="49">
        <v>87</v>
      </c>
      <c r="I18" s="27">
        <f>SUM(G18:H18)</f>
        <v>164</v>
      </c>
      <c r="J18" s="54">
        <v>64</v>
      </c>
      <c r="K18" s="55">
        <v>90</v>
      </c>
      <c r="L18" s="28">
        <f>SUM(J18:K18)</f>
        <v>154</v>
      </c>
      <c r="M18" s="48"/>
      <c r="N18" s="49"/>
      <c r="O18" s="27">
        <f t="shared" si="0"/>
        <v>0</v>
      </c>
      <c r="P18" s="60"/>
      <c r="Q18" s="61"/>
      <c r="R18" s="28">
        <f t="shared" si="1"/>
        <v>0</v>
      </c>
      <c r="S18" s="48"/>
      <c r="T18" s="49"/>
      <c r="U18" s="27">
        <f t="shared" si="2"/>
        <v>0</v>
      </c>
      <c r="V18" s="54"/>
      <c r="W18" s="55"/>
      <c r="X18" s="28">
        <f t="shared" si="3"/>
        <v>0</v>
      </c>
      <c r="Y18" s="64"/>
    </row>
    <row r="19" spans="1:26" s="22" customFormat="1" ht="22.5" customHeight="1">
      <c r="A19" s="31">
        <v>7</v>
      </c>
      <c r="B19" s="41" t="s">
        <v>86</v>
      </c>
      <c r="C19" s="105" t="s">
        <v>87</v>
      </c>
      <c r="D19" s="39">
        <v>2011</v>
      </c>
      <c r="E19" s="156" t="s">
        <v>68</v>
      </c>
      <c r="F19" s="26">
        <f>SUM(I19,L19,O19,R19,U19,X19)-(Y19)</f>
        <v>315</v>
      </c>
      <c r="G19" s="48">
        <v>75</v>
      </c>
      <c r="H19" s="49">
        <v>78</v>
      </c>
      <c r="I19" s="27">
        <f>SUM(G19:H19)</f>
        <v>153</v>
      </c>
      <c r="J19" s="54">
        <v>83</v>
      </c>
      <c r="K19" s="55">
        <v>79</v>
      </c>
      <c r="L19" s="28">
        <f>SUM(J19:K19)</f>
        <v>162</v>
      </c>
      <c r="M19" s="48"/>
      <c r="N19" s="49"/>
      <c r="O19" s="27">
        <f t="shared" si="0"/>
        <v>0</v>
      </c>
      <c r="P19" s="60"/>
      <c r="Q19" s="61"/>
      <c r="R19" s="28">
        <f t="shared" si="1"/>
        <v>0</v>
      </c>
      <c r="S19" s="48"/>
      <c r="T19" s="49"/>
      <c r="U19" s="27">
        <f t="shared" si="2"/>
        <v>0</v>
      </c>
      <c r="V19" s="54"/>
      <c r="W19" s="55"/>
      <c r="X19" s="28">
        <f t="shared" si="3"/>
        <v>0</v>
      </c>
      <c r="Y19" s="64"/>
      <c r="Z19" s="29"/>
    </row>
    <row r="20" spans="1:26" s="22" customFormat="1" ht="22.5" customHeight="1">
      <c r="A20" s="30">
        <v>8</v>
      </c>
      <c r="B20" s="41" t="s">
        <v>84</v>
      </c>
      <c r="C20" s="105" t="s">
        <v>85</v>
      </c>
      <c r="D20" s="39">
        <v>2011</v>
      </c>
      <c r="E20" s="156" t="s">
        <v>68</v>
      </c>
      <c r="F20" s="26">
        <f>SUM(I20,L20,O20,R20,U20,X20)-(Y20)</f>
        <v>314</v>
      </c>
      <c r="G20" s="48">
        <v>67</v>
      </c>
      <c r="H20" s="49">
        <v>75</v>
      </c>
      <c r="I20" s="27">
        <f>SUM(G20:H20)</f>
        <v>142</v>
      </c>
      <c r="J20" s="54">
        <v>86</v>
      </c>
      <c r="K20" s="55">
        <v>86</v>
      </c>
      <c r="L20" s="28">
        <f>SUM(J20:K20)</f>
        <v>172</v>
      </c>
      <c r="M20" s="48"/>
      <c r="N20" s="49"/>
      <c r="O20" s="27">
        <f t="shared" si="0"/>
        <v>0</v>
      </c>
      <c r="P20" s="60"/>
      <c r="Q20" s="61"/>
      <c r="R20" s="28">
        <f t="shared" si="1"/>
        <v>0</v>
      </c>
      <c r="S20" s="48"/>
      <c r="T20" s="49"/>
      <c r="U20" s="27">
        <f t="shared" si="2"/>
        <v>0</v>
      </c>
      <c r="V20" s="54"/>
      <c r="W20" s="55"/>
      <c r="X20" s="28">
        <f t="shared" si="3"/>
        <v>0</v>
      </c>
      <c r="Y20" s="64"/>
      <c r="Z20" s="29"/>
    </row>
    <row r="21" spans="1:25" s="29" customFormat="1" ht="22.5" customHeight="1">
      <c r="A21" s="30">
        <v>9</v>
      </c>
      <c r="B21" s="41" t="s">
        <v>100</v>
      </c>
      <c r="C21" s="106" t="s">
        <v>101</v>
      </c>
      <c r="D21" s="39">
        <v>2012</v>
      </c>
      <c r="E21" s="156" t="s">
        <v>97</v>
      </c>
      <c r="F21" s="26">
        <f>SUM(I21,L21,O21,R21,U21,X21)-(Y21)</f>
        <v>314</v>
      </c>
      <c r="G21" s="48">
        <v>82</v>
      </c>
      <c r="H21" s="49">
        <v>69</v>
      </c>
      <c r="I21" s="27">
        <f>SUM(G21:H21)</f>
        <v>151</v>
      </c>
      <c r="J21" s="54">
        <v>82</v>
      </c>
      <c r="K21" s="55">
        <v>81</v>
      </c>
      <c r="L21" s="28">
        <f>SUM(J21:K21)</f>
        <v>163</v>
      </c>
      <c r="M21" s="48"/>
      <c r="N21" s="49"/>
      <c r="O21" s="27">
        <f t="shared" si="0"/>
        <v>0</v>
      </c>
      <c r="P21" s="60"/>
      <c r="Q21" s="61"/>
      <c r="R21" s="28">
        <f t="shared" si="1"/>
        <v>0</v>
      </c>
      <c r="S21" s="48"/>
      <c r="T21" s="49"/>
      <c r="U21" s="27">
        <f t="shared" si="2"/>
        <v>0</v>
      </c>
      <c r="V21" s="54"/>
      <c r="W21" s="55"/>
      <c r="X21" s="28">
        <f t="shared" si="3"/>
        <v>0</v>
      </c>
      <c r="Y21" s="64"/>
    </row>
    <row r="22" spans="1:26" s="22" customFormat="1" ht="22.5" customHeight="1">
      <c r="A22" s="30">
        <v>10</v>
      </c>
      <c r="B22" s="41" t="s">
        <v>190</v>
      </c>
      <c r="C22" s="105" t="s">
        <v>148</v>
      </c>
      <c r="D22" s="39">
        <v>2010</v>
      </c>
      <c r="E22" s="156" t="s">
        <v>149</v>
      </c>
      <c r="F22" s="26">
        <f>SUM(I22,L22,O22,R22,U22,X22)-(Y22)</f>
        <v>313</v>
      </c>
      <c r="G22" s="48">
        <v>87</v>
      </c>
      <c r="H22" s="49">
        <v>68</v>
      </c>
      <c r="I22" s="27">
        <f>SUM(G22:H22)</f>
        <v>155</v>
      </c>
      <c r="J22" s="54">
        <v>79</v>
      </c>
      <c r="K22" s="55">
        <v>79</v>
      </c>
      <c r="L22" s="28">
        <f>SUM(J22:K22)</f>
        <v>158</v>
      </c>
      <c r="M22" s="48"/>
      <c r="N22" s="49"/>
      <c r="O22" s="27">
        <f t="shared" si="0"/>
        <v>0</v>
      </c>
      <c r="P22" s="60"/>
      <c r="Q22" s="61"/>
      <c r="R22" s="28">
        <f t="shared" si="1"/>
        <v>0</v>
      </c>
      <c r="S22" s="48"/>
      <c r="T22" s="49"/>
      <c r="U22" s="27">
        <f t="shared" si="2"/>
        <v>0</v>
      </c>
      <c r="V22" s="54"/>
      <c r="W22" s="55"/>
      <c r="X22" s="28">
        <f t="shared" si="3"/>
        <v>0</v>
      </c>
      <c r="Y22" s="64"/>
      <c r="Z22" s="29"/>
    </row>
    <row r="23" spans="1:26" s="22" customFormat="1" ht="22.5" customHeight="1">
      <c r="A23" s="31">
        <v>11</v>
      </c>
      <c r="B23" s="41" t="s">
        <v>136</v>
      </c>
      <c r="C23" s="105" t="s">
        <v>144</v>
      </c>
      <c r="D23" s="39">
        <v>2010</v>
      </c>
      <c r="E23" s="156" t="s">
        <v>130</v>
      </c>
      <c r="F23" s="26">
        <f>SUM(I23,L23,O23,R23,U23,X23)-(Y23)</f>
        <v>293</v>
      </c>
      <c r="G23" s="48">
        <v>78</v>
      </c>
      <c r="H23" s="49">
        <v>57</v>
      </c>
      <c r="I23" s="27">
        <f>SUM(G23:H23)</f>
        <v>135</v>
      </c>
      <c r="J23" s="54">
        <v>69</v>
      </c>
      <c r="K23" s="55">
        <v>89</v>
      </c>
      <c r="L23" s="28">
        <f>SUM(J23:K23)</f>
        <v>158</v>
      </c>
      <c r="M23" s="48"/>
      <c r="N23" s="49"/>
      <c r="O23" s="27">
        <f t="shared" si="0"/>
        <v>0</v>
      </c>
      <c r="P23" s="60"/>
      <c r="Q23" s="61"/>
      <c r="R23" s="28">
        <f t="shared" si="1"/>
        <v>0</v>
      </c>
      <c r="S23" s="48"/>
      <c r="T23" s="49"/>
      <c r="U23" s="27">
        <f t="shared" si="2"/>
        <v>0</v>
      </c>
      <c r="V23" s="54"/>
      <c r="W23" s="55"/>
      <c r="X23" s="28">
        <f t="shared" si="3"/>
        <v>0</v>
      </c>
      <c r="Y23" s="64"/>
      <c r="Z23" s="29"/>
    </row>
    <row r="24" spans="1:25" s="29" customFormat="1" ht="22.5" customHeight="1">
      <c r="A24" s="30">
        <v>12</v>
      </c>
      <c r="B24" s="41" t="s">
        <v>145</v>
      </c>
      <c r="C24" s="106" t="s">
        <v>147</v>
      </c>
      <c r="D24" s="39">
        <v>2011</v>
      </c>
      <c r="E24" s="156" t="s">
        <v>130</v>
      </c>
      <c r="F24" s="26">
        <f>SUM(I24,L24,O24,R24,U24,X24)-(Y24)</f>
        <v>271</v>
      </c>
      <c r="G24" s="48">
        <v>66</v>
      </c>
      <c r="H24" s="49">
        <v>60</v>
      </c>
      <c r="I24" s="27">
        <f>SUM(G24:H24)</f>
        <v>126</v>
      </c>
      <c r="J24" s="54">
        <v>71</v>
      </c>
      <c r="K24" s="55">
        <v>74</v>
      </c>
      <c r="L24" s="28">
        <f>SUM(J24:K24)</f>
        <v>145</v>
      </c>
      <c r="M24" s="48"/>
      <c r="N24" s="49"/>
      <c r="O24" s="27">
        <f t="shared" si="0"/>
        <v>0</v>
      </c>
      <c r="P24" s="60"/>
      <c r="Q24" s="61"/>
      <c r="R24" s="28">
        <f t="shared" si="1"/>
        <v>0</v>
      </c>
      <c r="S24" s="48"/>
      <c r="T24" s="49"/>
      <c r="U24" s="27">
        <f t="shared" si="2"/>
        <v>0</v>
      </c>
      <c r="V24" s="54"/>
      <c r="W24" s="55"/>
      <c r="X24" s="28">
        <f t="shared" si="3"/>
        <v>0</v>
      </c>
      <c r="Y24" s="64"/>
    </row>
    <row r="25" spans="1:26" s="22" customFormat="1" ht="22.5" customHeight="1">
      <c r="A25" s="30">
        <v>13</v>
      </c>
      <c r="B25" s="41" t="s">
        <v>197</v>
      </c>
      <c r="C25" s="105" t="s">
        <v>96</v>
      </c>
      <c r="D25" s="39">
        <v>2012</v>
      </c>
      <c r="E25" s="156" t="s">
        <v>97</v>
      </c>
      <c r="F25" s="26">
        <f>SUM(I25,L25,O25,R25,U25,X25)-(Y25)</f>
        <v>248</v>
      </c>
      <c r="G25" s="48">
        <v>65</v>
      </c>
      <c r="H25" s="49">
        <v>58</v>
      </c>
      <c r="I25" s="27">
        <f>SUM(G25:H25)</f>
        <v>123</v>
      </c>
      <c r="J25" s="54">
        <v>65</v>
      </c>
      <c r="K25" s="55">
        <v>60</v>
      </c>
      <c r="L25" s="28">
        <f>SUM(J25:K25)</f>
        <v>125</v>
      </c>
      <c r="M25" s="48"/>
      <c r="N25" s="49"/>
      <c r="O25" s="27">
        <f t="shared" si="0"/>
        <v>0</v>
      </c>
      <c r="P25" s="60"/>
      <c r="Q25" s="61"/>
      <c r="R25" s="28">
        <f t="shared" si="1"/>
        <v>0</v>
      </c>
      <c r="S25" s="48"/>
      <c r="T25" s="49"/>
      <c r="U25" s="27">
        <f t="shared" si="2"/>
        <v>0</v>
      </c>
      <c r="V25" s="54"/>
      <c r="W25" s="55"/>
      <c r="X25" s="28">
        <f t="shared" si="3"/>
        <v>0</v>
      </c>
      <c r="Y25" s="64"/>
      <c r="Z25" s="29"/>
    </row>
    <row r="26" spans="1:26" s="22" customFormat="1" ht="22.5" customHeight="1">
      <c r="A26" s="30">
        <v>14</v>
      </c>
      <c r="B26" s="41" t="s">
        <v>203</v>
      </c>
      <c r="C26" s="105" t="s">
        <v>204</v>
      </c>
      <c r="D26" s="39">
        <v>2011</v>
      </c>
      <c r="E26" s="156" t="s">
        <v>200</v>
      </c>
      <c r="F26" s="26">
        <f>SUM(I26,L26,O26,R26,U26,X26)-(Y26)</f>
        <v>242</v>
      </c>
      <c r="G26" s="48">
        <v>57</v>
      </c>
      <c r="H26" s="49">
        <v>79</v>
      </c>
      <c r="I26" s="27">
        <f>SUM(G26:H26)</f>
        <v>136</v>
      </c>
      <c r="J26" s="54">
        <v>54</v>
      </c>
      <c r="K26" s="55">
        <v>52</v>
      </c>
      <c r="L26" s="28">
        <v>106</v>
      </c>
      <c r="M26" s="48"/>
      <c r="N26" s="49"/>
      <c r="O26" s="27">
        <f t="shared" si="0"/>
        <v>0</v>
      </c>
      <c r="P26" s="60"/>
      <c r="Q26" s="61"/>
      <c r="R26" s="28">
        <f t="shared" si="1"/>
        <v>0</v>
      </c>
      <c r="S26" s="48"/>
      <c r="T26" s="49"/>
      <c r="U26" s="27">
        <f t="shared" si="2"/>
        <v>0</v>
      </c>
      <c r="V26" s="54"/>
      <c r="W26" s="55"/>
      <c r="X26" s="28">
        <f t="shared" si="3"/>
        <v>0</v>
      </c>
      <c r="Y26" s="64"/>
      <c r="Z26" s="29"/>
    </row>
    <row r="27" spans="1:25" s="29" customFormat="1" ht="22.5" customHeight="1">
      <c r="A27" s="31">
        <v>15</v>
      </c>
      <c r="B27" s="41" t="s">
        <v>190</v>
      </c>
      <c r="C27" s="106" t="s">
        <v>191</v>
      </c>
      <c r="D27" s="39">
        <v>2010</v>
      </c>
      <c r="E27" s="156" t="s">
        <v>183</v>
      </c>
      <c r="F27" s="26">
        <f>SUM(I27,L27,O27,R27,U27,X27)-(Y27)</f>
        <v>226</v>
      </c>
      <c r="G27" s="48">
        <v>54</v>
      </c>
      <c r="H27" s="49">
        <v>64</v>
      </c>
      <c r="I27" s="27">
        <f>SUM(G27:H27)</f>
        <v>118</v>
      </c>
      <c r="J27" s="54">
        <v>65</v>
      </c>
      <c r="K27" s="55">
        <v>43</v>
      </c>
      <c r="L27" s="28">
        <f>SUM(J27:K27)</f>
        <v>108</v>
      </c>
      <c r="M27" s="48"/>
      <c r="N27" s="49"/>
      <c r="O27" s="27">
        <f t="shared" si="0"/>
        <v>0</v>
      </c>
      <c r="P27" s="60"/>
      <c r="Q27" s="61"/>
      <c r="R27" s="28">
        <f t="shared" si="1"/>
        <v>0</v>
      </c>
      <c r="S27" s="48"/>
      <c r="T27" s="49"/>
      <c r="U27" s="27">
        <f t="shared" si="2"/>
        <v>0</v>
      </c>
      <c r="V27" s="54"/>
      <c r="W27" s="55"/>
      <c r="X27" s="28">
        <f t="shared" si="3"/>
        <v>0</v>
      </c>
      <c r="Y27" s="64"/>
    </row>
    <row r="28" spans="1:25" s="29" customFormat="1" ht="22.5" customHeight="1">
      <c r="A28" s="30">
        <v>16</v>
      </c>
      <c r="B28" s="41" t="s">
        <v>188</v>
      </c>
      <c r="C28" s="105" t="s">
        <v>189</v>
      </c>
      <c r="D28" s="39">
        <v>2011</v>
      </c>
      <c r="E28" s="156" t="s">
        <v>183</v>
      </c>
      <c r="F28" s="26">
        <f>SUM(I28,L28,O28,R28,U28,X28)-(Y28)</f>
        <v>160</v>
      </c>
      <c r="G28" s="48"/>
      <c r="H28" s="49"/>
      <c r="I28" s="27">
        <f>SUM(G28:H28)</f>
        <v>0</v>
      </c>
      <c r="J28" s="54">
        <v>77</v>
      </c>
      <c r="K28" s="55">
        <v>83</v>
      </c>
      <c r="L28" s="28">
        <f>SUM(J28:K28)</f>
        <v>160</v>
      </c>
      <c r="M28" s="48"/>
      <c r="N28" s="49"/>
      <c r="O28" s="27">
        <f t="shared" si="0"/>
        <v>0</v>
      </c>
      <c r="P28" s="60"/>
      <c r="Q28" s="61"/>
      <c r="R28" s="28">
        <f t="shared" si="1"/>
        <v>0</v>
      </c>
      <c r="S28" s="48"/>
      <c r="T28" s="49"/>
      <c r="U28" s="27">
        <f t="shared" si="2"/>
        <v>0</v>
      </c>
      <c r="V28" s="54"/>
      <c r="W28" s="55"/>
      <c r="X28" s="28">
        <f t="shared" si="3"/>
        <v>0</v>
      </c>
      <c r="Y28" s="64"/>
    </row>
    <row r="29" spans="1:25" s="29" customFormat="1" ht="22.5" customHeight="1">
      <c r="A29" s="31">
        <v>17</v>
      </c>
      <c r="B29" s="41" t="s">
        <v>82</v>
      </c>
      <c r="C29" s="105" t="s">
        <v>83</v>
      </c>
      <c r="D29" s="39">
        <v>2011</v>
      </c>
      <c r="E29" s="156" t="s">
        <v>68</v>
      </c>
      <c r="F29" s="26">
        <f>SUM(I29,L29,O29,R29,U29,X29)-(Y29)</f>
        <v>139</v>
      </c>
      <c r="G29" s="48">
        <v>74</v>
      </c>
      <c r="H29" s="49">
        <v>65</v>
      </c>
      <c r="I29" s="27">
        <f>SUM(G29:H29)</f>
        <v>139</v>
      </c>
      <c r="J29" s="54"/>
      <c r="K29" s="55"/>
      <c r="L29" s="28">
        <f>SUM(J29:K29)</f>
        <v>0</v>
      </c>
      <c r="M29" s="48"/>
      <c r="N29" s="49"/>
      <c r="O29" s="27">
        <f t="shared" si="0"/>
        <v>0</v>
      </c>
      <c r="P29" s="60"/>
      <c r="Q29" s="61"/>
      <c r="R29" s="28">
        <f t="shared" si="1"/>
        <v>0</v>
      </c>
      <c r="S29" s="48"/>
      <c r="T29" s="49"/>
      <c r="U29" s="27">
        <f t="shared" si="2"/>
        <v>0</v>
      </c>
      <c r="V29" s="54"/>
      <c r="W29" s="55"/>
      <c r="X29" s="28">
        <f t="shared" si="3"/>
        <v>0</v>
      </c>
      <c r="Y29" s="64"/>
    </row>
    <row r="30" spans="1:25" s="29" customFormat="1" ht="22.5" customHeight="1">
      <c r="A30" s="30">
        <v>18</v>
      </c>
      <c r="B30" s="41" t="s">
        <v>142</v>
      </c>
      <c r="C30" s="105" t="s">
        <v>143</v>
      </c>
      <c r="D30" s="39">
        <v>2010</v>
      </c>
      <c r="E30" s="156" t="s">
        <v>130</v>
      </c>
      <c r="F30" s="26">
        <f>SUM(I30,L30,O30,R30,U30,X30)-(Y30)</f>
        <v>0</v>
      </c>
      <c r="G30" s="48"/>
      <c r="H30" s="49"/>
      <c r="I30" s="27">
        <f>SUM(G30:H30)</f>
        <v>0</v>
      </c>
      <c r="J30" s="54"/>
      <c r="K30" s="55"/>
      <c r="L30" s="28">
        <f>SUM(J30:K30)</f>
        <v>0</v>
      </c>
      <c r="M30" s="48"/>
      <c r="N30" s="49"/>
      <c r="O30" s="27">
        <f t="shared" si="0"/>
        <v>0</v>
      </c>
      <c r="P30" s="60"/>
      <c r="Q30" s="61"/>
      <c r="R30" s="28">
        <f t="shared" si="1"/>
        <v>0</v>
      </c>
      <c r="S30" s="48"/>
      <c r="T30" s="49"/>
      <c r="U30" s="27">
        <f t="shared" si="2"/>
        <v>0</v>
      </c>
      <c r="V30" s="54"/>
      <c r="W30" s="55"/>
      <c r="X30" s="28">
        <f t="shared" si="3"/>
        <v>0</v>
      </c>
      <c r="Y30" s="64"/>
    </row>
    <row r="31" spans="1:25" s="29" customFormat="1" ht="22.5" customHeight="1">
      <c r="A31" s="31">
        <v>19</v>
      </c>
      <c r="B31" s="41"/>
      <c r="C31" s="105"/>
      <c r="D31" s="39"/>
      <c r="E31" s="42"/>
      <c r="F31" s="26">
        <f aca="true" t="shared" si="4" ref="F31:F47">SUM(I31,L31,O31,R31,U31,X31)-(Y31)</f>
        <v>0</v>
      </c>
      <c r="G31" s="48"/>
      <c r="H31" s="49"/>
      <c r="I31" s="27">
        <f aca="true" t="shared" si="5" ref="I31:I47">SUM(G31:H31)</f>
        <v>0</v>
      </c>
      <c r="J31" s="54"/>
      <c r="K31" s="55"/>
      <c r="L31" s="28">
        <f aca="true" t="shared" si="6" ref="L31:L47">SUM(J31:K31)</f>
        <v>0</v>
      </c>
      <c r="M31" s="48"/>
      <c r="N31" s="49"/>
      <c r="O31" s="27">
        <f t="shared" si="0"/>
        <v>0</v>
      </c>
      <c r="P31" s="60"/>
      <c r="Q31" s="61"/>
      <c r="R31" s="28">
        <f t="shared" si="1"/>
        <v>0</v>
      </c>
      <c r="S31" s="48"/>
      <c r="T31" s="49"/>
      <c r="U31" s="27">
        <f t="shared" si="2"/>
        <v>0</v>
      </c>
      <c r="V31" s="54"/>
      <c r="W31" s="55"/>
      <c r="X31" s="28">
        <f t="shared" si="3"/>
        <v>0</v>
      </c>
      <c r="Y31" s="64"/>
    </row>
    <row r="32" spans="1:25" s="29" customFormat="1" ht="22.5" customHeight="1">
      <c r="A32" s="30">
        <v>20</v>
      </c>
      <c r="B32" s="38"/>
      <c r="C32" s="106"/>
      <c r="D32" s="66"/>
      <c r="E32" s="40"/>
      <c r="F32" s="26">
        <f t="shared" si="4"/>
        <v>0</v>
      </c>
      <c r="G32" s="46"/>
      <c r="H32" s="47"/>
      <c r="I32" s="27">
        <f t="shared" si="5"/>
        <v>0</v>
      </c>
      <c r="J32" s="54"/>
      <c r="K32" s="55"/>
      <c r="L32" s="89">
        <f t="shared" si="6"/>
        <v>0</v>
      </c>
      <c r="M32" s="46"/>
      <c r="N32" s="47"/>
      <c r="O32" s="27">
        <f t="shared" si="0"/>
        <v>0</v>
      </c>
      <c r="P32" s="60"/>
      <c r="Q32" s="61"/>
      <c r="R32" s="89">
        <f t="shared" si="1"/>
        <v>0</v>
      </c>
      <c r="S32" s="46"/>
      <c r="T32" s="47"/>
      <c r="U32" s="27">
        <f t="shared" si="2"/>
        <v>0</v>
      </c>
      <c r="V32" s="54"/>
      <c r="W32" s="55"/>
      <c r="X32" s="89">
        <f t="shared" si="3"/>
        <v>0</v>
      </c>
      <c r="Y32" s="64"/>
    </row>
    <row r="33" spans="1:25" s="29" customFormat="1" ht="22.5" customHeight="1">
      <c r="A33" s="31">
        <v>21</v>
      </c>
      <c r="B33" s="41"/>
      <c r="C33" s="105"/>
      <c r="D33" s="39"/>
      <c r="E33" s="42"/>
      <c r="F33" s="26">
        <f t="shared" si="4"/>
        <v>0</v>
      </c>
      <c r="G33" s="48"/>
      <c r="H33" s="49"/>
      <c r="I33" s="27">
        <f t="shared" si="5"/>
        <v>0</v>
      </c>
      <c r="J33" s="54"/>
      <c r="K33" s="55"/>
      <c r="L33" s="28">
        <f t="shared" si="6"/>
        <v>0</v>
      </c>
      <c r="M33" s="48"/>
      <c r="N33" s="49"/>
      <c r="O33" s="27">
        <f t="shared" si="0"/>
        <v>0</v>
      </c>
      <c r="P33" s="60"/>
      <c r="Q33" s="61"/>
      <c r="R33" s="28">
        <f t="shared" si="1"/>
        <v>0</v>
      </c>
      <c r="S33" s="48"/>
      <c r="T33" s="49"/>
      <c r="U33" s="27">
        <f t="shared" si="2"/>
        <v>0</v>
      </c>
      <c r="V33" s="54"/>
      <c r="W33" s="55"/>
      <c r="X33" s="28">
        <f t="shared" si="3"/>
        <v>0</v>
      </c>
      <c r="Y33" s="64"/>
    </row>
    <row r="34" spans="1:25" s="29" customFormat="1" ht="22.5" customHeight="1">
      <c r="A34" s="30">
        <v>22</v>
      </c>
      <c r="B34" s="38"/>
      <c r="C34" s="106"/>
      <c r="D34" s="66"/>
      <c r="E34" s="40"/>
      <c r="F34" s="26">
        <f t="shared" si="4"/>
        <v>0</v>
      </c>
      <c r="G34" s="46"/>
      <c r="H34" s="47"/>
      <c r="I34" s="27">
        <f t="shared" si="5"/>
        <v>0</v>
      </c>
      <c r="J34" s="54"/>
      <c r="K34" s="55"/>
      <c r="L34" s="89">
        <f t="shared" si="6"/>
        <v>0</v>
      </c>
      <c r="M34" s="46"/>
      <c r="N34" s="47"/>
      <c r="O34" s="27">
        <f t="shared" si="0"/>
        <v>0</v>
      </c>
      <c r="P34" s="60"/>
      <c r="Q34" s="61"/>
      <c r="R34" s="89">
        <f t="shared" si="1"/>
        <v>0</v>
      </c>
      <c r="S34" s="46"/>
      <c r="T34" s="47"/>
      <c r="U34" s="27">
        <f t="shared" si="2"/>
        <v>0</v>
      </c>
      <c r="V34" s="54"/>
      <c r="W34" s="55"/>
      <c r="X34" s="89">
        <f t="shared" si="3"/>
        <v>0</v>
      </c>
      <c r="Y34" s="64"/>
    </row>
    <row r="35" spans="1:25" s="29" customFormat="1" ht="22.5" customHeight="1">
      <c r="A35" s="31">
        <v>23</v>
      </c>
      <c r="B35" s="41"/>
      <c r="C35" s="105"/>
      <c r="D35" s="39"/>
      <c r="E35" s="42"/>
      <c r="F35" s="26">
        <f t="shared" si="4"/>
        <v>0</v>
      </c>
      <c r="G35" s="48"/>
      <c r="H35" s="49"/>
      <c r="I35" s="27">
        <f t="shared" si="5"/>
        <v>0</v>
      </c>
      <c r="J35" s="54"/>
      <c r="K35" s="55"/>
      <c r="L35" s="28">
        <f t="shared" si="6"/>
        <v>0</v>
      </c>
      <c r="M35" s="48"/>
      <c r="N35" s="49"/>
      <c r="O35" s="27">
        <f t="shared" si="0"/>
        <v>0</v>
      </c>
      <c r="P35" s="60"/>
      <c r="Q35" s="61"/>
      <c r="R35" s="28">
        <f t="shared" si="1"/>
        <v>0</v>
      </c>
      <c r="S35" s="48"/>
      <c r="T35" s="49"/>
      <c r="U35" s="27">
        <f t="shared" si="2"/>
        <v>0</v>
      </c>
      <c r="V35" s="54"/>
      <c r="W35" s="55"/>
      <c r="X35" s="28">
        <f t="shared" si="3"/>
        <v>0</v>
      </c>
      <c r="Y35" s="64"/>
    </row>
    <row r="36" spans="1:25" s="29" customFormat="1" ht="22.5" customHeight="1">
      <c r="A36" s="30">
        <v>24</v>
      </c>
      <c r="B36" s="38"/>
      <c r="C36" s="106"/>
      <c r="D36" s="66"/>
      <c r="E36" s="40"/>
      <c r="F36" s="26">
        <f t="shared" si="4"/>
        <v>0</v>
      </c>
      <c r="G36" s="46"/>
      <c r="H36" s="47"/>
      <c r="I36" s="27">
        <f t="shared" si="5"/>
        <v>0</v>
      </c>
      <c r="J36" s="54"/>
      <c r="K36" s="55"/>
      <c r="L36" s="89">
        <f t="shared" si="6"/>
        <v>0</v>
      </c>
      <c r="M36" s="46"/>
      <c r="N36" s="47"/>
      <c r="O36" s="27">
        <f t="shared" si="0"/>
        <v>0</v>
      </c>
      <c r="P36" s="60"/>
      <c r="Q36" s="61"/>
      <c r="R36" s="89">
        <f t="shared" si="1"/>
        <v>0</v>
      </c>
      <c r="S36" s="46"/>
      <c r="T36" s="47"/>
      <c r="U36" s="27">
        <f t="shared" si="2"/>
        <v>0</v>
      </c>
      <c r="V36" s="54"/>
      <c r="W36" s="55"/>
      <c r="X36" s="89">
        <f t="shared" si="3"/>
        <v>0</v>
      </c>
      <c r="Y36" s="64"/>
    </row>
    <row r="37" spans="1:25" s="29" customFormat="1" ht="22.5" customHeight="1">
      <c r="A37" s="31">
        <v>25</v>
      </c>
      <c r="B37" s="41"/>
      <c r="C37" s="105"/>
      <c r="D37" s="39"/>
      <c r="E37" s="42"/>
      <c r="F37" s="26">
        <f t="shared" si="4"/>
        <v>0</v>
      </c>
      <c r="G37" s="48"/>
      <c r="H37" s="49"/>
      <c r="I37" s="27">
        <f t="shared" si="5"/>
        <v>0</v>
      </c>
      <c r="J37" s="54"/>
      <c r="K37" s="55"/>
      <c r="L37" s="28">
        <f t="shared" si="6"/>
        <v>0</v>
      </c>
      <c r="M37" s="48"/>
      <c r="N37" s="49"/>
      <c r="O37" s="27">
        <f t="shared" si="0"/>
        <v>0</v>
      </c>
      <c r="P37" s="60"/>
      <c r="Q37" s="61"/>
      <c r="R37" s="28">
        <f t="shared" si="1"/>
        <v>0</v>
      </c>
      <c r="S37" s="48"/>
      <c r="T37" s="49"/>
      <c r="U37" s="27">
        <f t="shared" si="2"/>
        <v>0</v>
      </c>
      <c r="V37" s="54"/>
      <c r="W37" s="55"/>
      <c r="X37" s="28">
        <f t="shared" si="3"/>
        <v>0</v>
      </c>
      <c r="Y37" s="64"/>
    </row>
    <row r="38" spans="1:26" s="22" customFormat="1" ht="22.5" customHeight="1">
      <c r="A38" s="30">
        <v>26</v>
      </c>
      <c r="B38" s="41"/>
      <c r="C38" s="105"/>
      <c r="D38" s="39"/>
      <c r="E38" s="42"/>
      <c r="F38" s="26">
        <f t="shared" si="4"/>
        <v>0</v>
      </c>
      <c r="G38" s="48"/>
      <c r="H38" s="49"/>
      <c r="I38" s="27">
        <f t="shared" si="5"/>
        <v>0</v>
      </c>
      <c r="J38" s="54"/>
      <c r="K38" s="55"/>
      <c r="L38" s="28">
        <f t="shared" si="6"/>
        <v>0</v>
      </c>
      <c r="M38" s="48"/>
      <c r="N38" s="49"/>
      <c r="O38" s="27">
        <f t="shared" si="0"/>
        <v>0</v>
      </c>
      <c r="P38" s="60"/>
      <c r="Q38" s="61"/>
      <c r="R38" s="28">
        <f t="shared" si="1"/>
        <v>0</v>
      </c>
      <c r="S38" s="48"/>
      <c r="T38" s="49"/>
      <c r="U38" s="27">
        <f t="shared" si="2"/>
        <v>0</v>
      </c>
      <c r="V38" s="54"/>
      <c r="W38" s="55"/>
      <c r="X38" s="28">
        <f t="shared" si="3"/>
        <v>0</v>
      </c>
      <c r="Y38" s="64"/>
      <c r="Z38" s="29"/>
    </row>
    <row r="39" spans="1:26" s="22" customFormat="1" ht="22.5" customHeight="1">
      <c r="A39" s="31">
        <v>27</v>
      </c>
      <c r="B39" s="41"/>
      <c r="C39" s="105"/>
      <c r="D39" s="39"/>
      <c r="E39" s="42"/>
      <c r="F39" s="26">
        <f t="shared" si="4"/>
        <v>0</v>
      </c>
      <c r="G39" s="48"/>
      <c r="H39" s="49"/>
      <c r="I39" s="27">
        <f t="shared" si="5"/>
        <v>0</v>
      </c>
      <c r="J39" s="54"/>
      <c r="K39" s="55"/>
      <c r="L39" s="28">
        <f t="shared" si="6"/>
        <v>0</v>
      </c>
      <c r="M39" s="48"/>
      <c r="N39" s="49"/>
      <c r="O39" s="27">
        <f t="shared" si="0"/>
        <v>0</v>
      </c>
      <c r="P39" s="60"/>
      <c r="Q39" s="61"/>
      <c r="R39" s="28">
        <f t="shared" si="1"/>
        <v>0</v>
      </c>
      <c r="S39" s="48"/>
      <c r="T39" s="49"/>
      <c r="U39" s="27">
        <f t="shared" si="2"/>
        <v>0</v>
      </c>
      <c r="V39" s="54"/>
      <c r="W39" s="55"/>
      <c r="X39" s="28">
        <f t="shared" si="3"/>
        <v>0</v>
      </c>
      <c r="Y39" s="64"/>
      <c r="Z39" s="29"/>
    </row>
    <row r="40" spans="1:25" s="29" customFormat="1" ht="22.5" customHeight="1">
      <c r="A40" s="30">
        <v>28</v>
      </c>
      <c r="B40" s="41"/>
      <c r="C40" s="106"/>
      <c r="D40" s="39"/>
      <c r="E40" s="42"/>
      <c r="F40" s="26">
        <f t="shared" si="4"/>
        <v>0</v>
      </c>
      <c r="G40" s="48"/>
      <c r="H40" s="49"/>
      <c r="I40" s="27">
        <f t="shared" si="5"/>
        <v>0</v>
      </c>
      <c r="J40" s="54"/>
      <c r="K40" s="55"/>
      <c r="L40" s="28">
        <f t="shared" si="6"/>
        <v>0</v>
      </c>
      <c r="M40" s="48"/>
      <c r="N40" s="49"/>
      <c r="O40" s="27">
        <f t="shared" si="0"/>
        <v>0</v>
      </c>
      <c r="P40" s="60"/>
      <c r="Q40" s="61"/>
      <c r="R40" s="28">
        <f t="shared" si="1"/>
        <v>0</v>
      </c>
      <c r="S40" s="48"/>
      <c r="T40" s="49"/>
      <c r="U40" s="27">
        <f t="shared" si="2"/>
        <v>0</v>
      </c>
      <c r="V40" s="54"/>
      <c r="W40" s="55"/>
      <c r="X40" s="28">
        <f t="shared" si="3"/>
        <v>0</v>
      </c>
      <c r="Y40" s="64"/>
    </row>
    <row r="41" spans="1:26" s="22" customFormat="1" ht="22.5" customHeight="1">
      <c r="A41" s="31">
        <v>29</v>
      </c>
      <c r="B41" s="41"/>
      <c r="C41" s="105"/>
      <c r="D41" s="39"/>
      <c r="E41" s="42"/>
      <c r="F41" s="26">
        <f t="shared" si="4"/>
        <v>0</v>
      </c>
      <c r="G41" s="48"/>
      <c r="H41" s="49"/>
      <c r="I41" s="27">
        <f t="shared" si="5"/>
        <v>0</v>
      </c>
      <c r="J41" s="54"/>
      <c r="K41" s="55"/>
      <c r="L41" s="28">
        <f t="shared" si="6"/>
        <v>0</v>
      </c>
      <c r="M41" s="48"/>
      <c r="N41" s="49"/>
      <c r="O41" s="27">
        <f t="shared" si="0"/>
        <v>0</v>
      </c>
      <c r="P41" s="60"/>
      <c r="Q41" s="61"/>
      <c r="R41" s="28">
        <f t="shared" si="1"/>
        <v>0</v>
      </c>
      <c r="S41" s="48"/>
      <c r="T41" s="49"/>
      <c r="U41" s="27">
        <f t="shared" si="2"/>
        <v>0</v>
      </c>
      <c r="V41" s="54"/>
      <c r="W41" s="55"/>
      <c r="X41" s="28">
        <f t="shared" si="3"/>
        <v>0</v>
      </c>
      <c r="Y41" s="64"/>
      <c r="Z41" s="29"/>
    </row>
    <row r="42" spans="1:26" s="22" customFormat="1" ht="22.5" customHeight="1">
      <c r="A42" s="30">
        <v>30</v>
      </c>
      <c r="B42" s="41"/>
      <c r="C42" s="105"/>
      <c r="D42" s="39"/>
      <c r="E42" s="42"/>
      <c r="F42" s="26">
        <f t="shared" si="4"/>
        <v>0</v>
      </c>
      <c r="G42" s="48"/>
      <c r="H42" s="49"/>
      <c r="I42" s="27">
        <f t="shared" si="5"/>
        <v>0</v>
      </c>
      <c r="J42" s="54"/>
      <c r="K42" s="55"/>
      <c r="L42" s="28">
        <f t="shared" si="6"/>
        <v>0</v>
      </c>
      <c r="M42" s="48"/>
      <c r="N42" s="49"/>
      <c r="O42" s="27">
        <f t="shared" si="0"/>
        <v>0</v>
      </c>
      <c r="P42" s="60"/>
      <c r="Q42" s="61"/>
      <c r="R42" s="28">
        <f t="shared" si="1"/>
        <v>0</v>
      </c>
      <c r="S42" s="48"/>
      <c r="T42" s="49"/>
      <c r="U42" s="27">
        <f t="shared" si="2"/>
        <v>0</v>
      </c>
      <c r="V42" s="54"/>
      <c r="W42" s="55"/>
      <c r="X42" s="28">
        <f t="shared" si="3"/>
        <v>0</v>
      </c>
      <c r="Y42" s="64"/>
      <c r="Z42" s="29"/>
    </row>
    <row r="43" spans="1:25" s="29" customFormat="1" ht="22.5" customHeight="1">
      <c r="A43" s="31">
        <v>31</v>
      </c>
      <c r="B43" s="41"/>
      <c r="C43" s="106"/>
      <c r="D43" s="39"/>
      <c r="E43" s="42"/>
      <c r="F43" s="26">
        <f t="shared" si="4"/>
        <v>0</v>
      </c>
      <c r="G43" s="48"/>
      <c r="H43" s="49"/>
      <c r="I43" s="27">
        <f t="shared" si="5"/>
        <v>0</v>
      </c>
      <c r="J43" s="54"/>
      <c r="K43" s="55"/>
      <c r="L43" s="28">
        <f t="shared" si="6"/>
        <v>0</v>
      </c>
      <c r="M43" s="48"/>
      <c r="N43" s="49"/>
      <c r="O43" s="27">
        <f t="shared" si="0"/>
        <v>0</v>
      </c>
      <c r="P43" s="60"/>
      <c r="Q43" s="61"/>
      <c r="R43" s="28">
        <f t="shared" si="1"/>
        <v>0</v>
      </c>
      <c r="S43" s="48"/>
      <c r="T43" s="49"/>
      <c r="U43" s="27">
        <f t="shared" si="2"/>
        <v>0</v>
      </c>
      <c r="V43" s="54"/>
      <c r="W43" s="55"/>
      <c r="X43" s="28">
        <f t="shared" si="3"/>
        <v>0</v>
      </c>
      <c r="Y43" s="64"/>
    </row>
    <row r="44" spans="1:26" s="22" customFormat="1" ht="22.5" customHeight="1">
      <c r="A44" s="30">
        <v>32</v>
      </c>
      <c r="B44" s="41"/>
      <c r="C44" s="105"/>
      <c r="D44" s="39"/>
      <c r="E44" s="42"/>
      <c r="F44" s="26">
        <f t="shared" si="4"/>
        <v>0</v>
      </c>
      <c r="G44" s="48"/>
      <c r="H44" s="49"/>
      <c r="I44" s="27">
        <f t="shared" si="5"/>
        <v>0</v>
      </c>
      <c r="J44" s="54"/>
      <c r="K44" s="55"/>
      <c r="L44" s="28">
        <f t="shared" si="6"/>
        <v>0</v>
      </c>
      <c r="M44" s="48"/>
      <c r="N44" s="49"/>
      <c r="O44" s="27">
        <f t="shared" si="0"/>
        <v>0</v>
      </c>
      <c r="P44" s="60"/>
      <c r="Q44" s="61"/>
      <c r="R44" s="28">
        <f t="shared" si="1"/>
        <v>0</v>
      </c>
      <c r="S44" s="48"/>
      <c r="T44" s="49"/>
      <c r="U44" s="27">
        <f t="shared" si="2"/>
        <v>0</v>
      </c>
      <c r="V44" s="54"/>
      <c r="W44" s="55"/>
      <c r="X44" s="28">
        <f t="shared" si="3"/>
        <v>0</v>
      </c>
      <c r="Y44" s="64"/>
      <c r="Z44" s="29"/>
    </row>
    <row r="45" spans="1:26" s="22" customFormat="1" ht="22.5" customHeight="1">
      <c r="A45" s="31">
        <v>33</v>
      </c>
      <c r="B45" s="41"/>
      <c r="C45" s="105"/>
      <c r="D45" s="39"/>
      <c r="E45" s="42"/>
      <c r="F45" s="26">
        <f t="shared" si="4"/>
        <v>0</v>
      </c>
      <c r="G45" s="48"/>
      <c r="H45" s="49"/>
      <c r="I45" s="27">
        <f t="shared" si="5"/>
        <v>0</v>
      </c>
      <c r="J45" s="54"/>
      <c r="K45" s="55"/>
      <c r="L45" s="28">
        <f t="shared" si="6"/>
        <v>0</v>
      </c>
      <c r="M45" s="48"/>
      <c r="N45" s="49"/>
      <c r="O45" s="27">
        <f t="shared" si="0"/>
        <v>0</v>
      </c>
      <c r="P45" s="60"/>
      <c r="Q45" s="61"/>
      <c r="R45" s="28">
        <f t="shared" si="1"/>
        <v>0</v>
      </c>
      <c r="S45" s="48"/>
      <c r="T45" s="49"/>
      <c r="U45" s="27">
        <f t="shared" si="2"/>
        <v>0</v>
      </c>
      <c r="V45" s="54"/>
      <c r="W45" s="55"/>
      <c r="X45" s="28">
        <f t="shared" si="3"/>
        <v>0</v>
      </c>
      <c r="Y45" s="64"/>
      <c r="Z45" s="29"/>
    </row>
    <row r="46" spans="1:25" s="29" customFormat="1" ht="22.5" customHeight="1">
      <c r="A46" s="30">
        <v>34</v>
      </c>
      <c r="B46" s="41"/>
      <c r="C46" s="106"/>
      <c r="D46" s="39"/>
      <c r="E46" s="42"/>
      <c r="F46" s="26">
        <f t="shared" si="4"/>
        <v>0</v>
      </c>
      <c r="G46" s="48"/>
      <c r="H46" s="49"/>
      <c r="I46" s="27">
        <f t="shared" si="5"/>
        <v>0</v>
      </c>
      <c r="J46" s="54"/>
      <c r="K46" s="55"/>
      <c r="L46" s="28">
        <f t="shared" si="6"/>
        <v>0</v>
      </c>
      <c r="M46" s="48"/>
      <c r="N46" s="49"/>
      <c r="O46" s="27">
        <f t="shared" si="0"/>
        <v>0</v>
      </c>
      <c r="P46" s="60"/>
      <c r="Q46" s="61"/>
      <c r="R46" s="28">
        <f t="shared" si="1"/>
        <v>0</v>
      </c>
      <c r="S46" s="48"/>
      <c r="T46" s="49"/>
      <c r="U46" s="27">
        <f t="shared" si="2"/>
        <v>0</v>
      </c>
      <c r="V46" s="54"/>
      <c r="W46" s="55"/>
      <c r="X46" s="28">
        <f t="shared" si="3"/>
        <v>0</v>
      </c>
      <c r="Y46" s="64"/>
    </row>
    <row r="47" spans="1:26" s="22" customFormat="1" ht="22.5" customHeight="1">
      <c r="A47" s="33">
        <v>35</v>
      </c>
      <c r="B47" s="43"/>
      <c r="C47" s="107"/>
      <c r="D47" s="44"/>
      <c r="E47" s="45"/>
      <c r="F47" s="34">
        <f t="shared" si="4"/>
        <v>0</v>
      </c>
      <c r="G47" s="50"/>
      <c r="H47" s="51"/>
      <c r="I47" s="35">
        <f t="shared" si="5"/>
        <v>0</v>
      </c>
      <c r="J47" s="56"/>
      <c r="K47" s="57"/>
      <c r="L47" s="36">
        <f t="shared" si="6"/>
        <v>0</v>
      </c>
      <c r="M47" s="50"/>
      <c r="N47" s="51"/>
      <c r="O47" s="35">
        <f t="shared" si="0"/>
        <v>0</v>
      </c>
      <c r="P47" s="62"/>
      <c r="Q47" s="63"/>
      <c r="R47" s="36">
        <f t="shared" si="1"/>
        <v>0</v>
      </c>
      <c r="S47" s="50"/>
      <c r="T47" s="51"/>
      <c r="U47" s="35">
        <f t="shared" si="2"/>
        <v>0</v>
      </c>
      <c r="V47" s="56"/>
      <c r="W47" s="57"/>
      <c r="X47" s="36">
        <f t="shared" si="3"/>
        <v>0</v>
      </c>
      <c r="Y47" s="65"/>
      <c r="Z47" s="29"/>
    </row>
    <row r="48" spans="1:25" s="16" customFormat="1" ht="22.5" customHeight="1">
      <c r="A48" s="17"/>
      <c r="B48" s="17"/>
      <c r="C48" s="17"/>
      <c r="D48" s="18"/>
      <c r="E48" s="19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</sheetData>
  <sheetProtection selectLockedCells="1" selectUnlockedCells="1"/>
  <mergeCells count="27">
    <mergeCell ref="Z2:AA2"/>
    <mergeCell ref="Z3:AA3"/>
    <mergeCell ref="Z4:AA4"/>
    <mergeCell ref="P10:R10"/>
    <mergeCell ref="S11:U11"/>
    <mergeCell ref="A1:R4"/>
    <mergeCell ref="S10:U10"/>
    <mergeCell ref="W3:Y3"/>
    <mergeCell ref="C6:V6"/>
    <mergeCell ref="X6:Y6"/>
    <mergeCell ref="B10:B12"/>
    <mergeCell ref="C10:C12"/>
    <mergeCell ref="D10:D12"/>
    <mergeCell ref="A10:A12"/>
    <mergeCell ref="V11:X11"/>
    <mergeCell ref="E10:E12"/>
    <mergeCell ref="F10:F12"/>
    <mergeCell ref="W4:X4"/>
    <mergeCell ref="V10:X10"/>
    <mergeCell ref="P11:R11"/>
    <mergeCell ref="G11:I11"/>
    <mergeCell ref="J11:L11"/>
    <mergeCell ref="J10:L10"/>
    <mergeCell ref="M10:O10"/>
    <mergeCell ref="M11:O11"/>
    <mergeCell ref="G10:I10"/>
    <mergeCell ref="A8:Y8"/>
  </mergeCells>
  <conditionalFormatting sqref="D13:D47">
    <cfRule type="cellIs" priority="1" dxfId="0" operator="notBetween" stopIfTrue="1">
      <formula>1989</formula>
      <formula>1992</formula>
    </cfRule>
  </conditionalFormatting>
  <printOptions horizontalCentered="1"/>
  <pageMargins left="0.3937007874015748" right="0.3937007874015748" top="0.2362204724409449" bottom="0.9055118110236221" header="0.15748031496062992" footer="0.9055118110236221"/>
  <pageSetup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rgb="FFCC99FF"/>
  </sheetPr>
  <dimension ref="A1:AA48"/>
  <sheetViews>
    <sheetView showGridLines="0" zoomScalePageLayoutView="0" workbookViewId="0" topLeftCell="A13">
      <selection activeCell="Y27" sqref="Y27"/>
    </sheetView>
  </sheetViews>
  <sheetFormatPr defaultColWidth="11.421875" defaultRowHeight="12.75"/>
  <cols>
    <col min="1" max="1" width="3.421875" style="0" customWidth="1"/>
    <col min="2" max="2" width="20.7109375" style="0" customWidth="1"/>
    <col min="3" max="3" width="15.7109375" style="0" customWidth="1"/>
    <col min="4" max="4" width="8.7109375" style="0" customWidth="1"/>
    <col min="5" max="5" width="12.7109375" style="0" customWidth="1"/>
    <col min="7" max="8" width="4.7109375" style="0" customWidth="1"/>
    <col min="9" max="9" width="6.421875" style="0" customWidth="1"/>
    <col min="10" max="11" width="4.7109375" style="0" customWidth="1"/>
    <col min="12" max="12" width="6.140625" style="0" customWidth="1"/>
    <col min="13" max="14" width="4.7109375" style="0" customWidth="1"/>
    <col min="15" max="15" width="6.140625" style="0" customWidth="1"/>
    <col min="16" max="17" width="4.7109375" style="0" customWidth="1"/>
    <col min="18" max="18" width="6.140625" style="0" customWidth="1"/>
    <col min="19" max="20" width="4.7109375" style="0" customWidth="1"/>
    <col min="21" max="21" width="6.140625" style="0" customWidth="1"/>
    <col min="22" max="23" width="4.7109375" style="0" customWidth="1"/>
    <col min="24" max="24" width="6.140625" style="0" customWidth="1"/>
    <col min="25" max="25" width="11.28125" style="0" customWidth="1"/>
  </cols>
  <sheetData>
    <row r="1" spans="1:25" ht="12.75" customHeight="1">
      <c r="A1" s="222" t="s">
        <v>61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1"/>
      <c r="T1" s="1"/>
      <c r="U1" s="1"/>
      <c r="V1" s="2"/>
      <c r="W1" s="3"/>
      <c r="X1" s="3"/>
      <c r="Y1" s="3"/>
    </row>
    <row r="2" spans="1:27" ht="24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Z2" s="91"/>
      <c r="AA2" s="32"/>
    </row>
    <row r="3" spans="1:27" ht="24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37" t="s">
        <v>28</v>
      </c>
      <c r="T3" s="37"/>
      <c r="U3" s="37"/>
      <c r="V3" s="37"/>
      <c r="W3" s="231" t="s">
        <v>64</v>
      </c>
      <c r="X3" s="232"/>
      <c r="Y3" s="232"/>
      <c r="Z3" s="226"/>
      <c r="AA3" s="202"/>
    </row>
    <row r="4" spans="1:26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4"/>
      <c r="U4" s="4"/>
      <c r="V4" s="5"/>
      <c r="W4" s="188"/>
      <c r="X4" s="188"/>
      <c r="Y4" s="5"/>
      <c r="Z4" s="91"/>
    </row>
    <row r="5" spans="1:26" ht="5.25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4"/>
      <c r="T5" s="4"/>
      <c r="U5" s="4"/>
      <c r="V5" s="5"/>
      <c r="W5" s="68"/>
      <c r="X5" s="68"/>
      <c r="Y5" s="5"/>
      <c r="Z5" s="91"/>
    </row>
    <row r="6" spans="1:26" s="6" customFormat="1" ht="32.25" customHeight="1" thickBot="1" thickTop="1">
      <c r="A6" s="79" t="s">
        <v>25</v>
      </c>
      <c r="B6" s="83" t="s">
        <v>24</v>
      </c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79" t="s">
        <v>51</v>
      </c>
      <c r="X6" s="214" t="s">
        <v>50</v>
      </c>
      <c r="Y6" s="215"/>
      <c r="Z6" s="80"/>
    </row>
    <row r="7" spans="1:25" ht="3" customHeight="1" thickBot="1" thickTop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4"/>
      <c r="T7" s="4"/>
      <c r="U7" s="4"/>
      <c r="V7" s="5"/>
      <c r="W7" s="68"/>
      <c r="X7" s="68"/>
      <c r="Y7" s="5"/>
    </row>
    <row r="8" spans="1:25" s="6" customFormat="1" ht="21" customHeight="1" thickBot="1">
      <c r="A8" s="218" t="s">
        <v>54</v>
      </c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1"/>
    </row>
    <row r="9" spans="1:25" s="6" customFormat="1" ht="3" customHeight="1">
      <c r="A9" s="71"/>
      <c r="B9" s="7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15" customHeight="1">
      <c r="A10" s="167"/>
      <c r="B10" s="170" t="s">
        <v>0</v>
      </c>
      <c r="C10" s="173" t="s">
        <v>1</v>
      </c>
      <c r="D10" s="195" t="s">
        <v>2</v>
      </c>
      <c r="E10" s="189" t="s">
        <v>3</v>
      </c>
      <c r="F10" s="179" t="s">
        <v>23</v>
      </c>
      <c r="G10" s="185" t="s">
        <v>10</v>
      </c>
      <c r="H10" s="186"/>
      <c r="I10" s="187"/>
      <c r="J10" s="182" t="s">
        <v>11</v>
      </c>
      <c r="K10" s="183"/>
      <c r="L10" s="184"/>
      <c r="M10" s="198" t="s">
        <v>12</v>
      </c>
      <c r="N10" s="199"/>
      <c r="O10" s="200"/>
      <c r="P10" s="182" t="s">
        <v>13</v>
      </c>
      <c r="Q10" s="183"/>
      <c r="R10" s="184"/>
      <c r="S10" s="185" t="s">
        <v>14</v>
      </c>
      <c r="T10" s="186"/>
      <c r="U10" s="187"/>
      <c r="V10" s="182" t="s">
        <v>15</v>
      </c>
      <c r="W10" s="183"/>
      <c r="X10" s="184"/>
      <c r="Y10" s="23" t="s">
        <v>4</v>
      </c>
    </row>
    <row r="11" spans="1:25" ht="15" customHeight="1">
      <c r="A11" s="168"/>
      <c r="B11" s="171"/>
      <c r="C11" s="174"/>
      <c r="D11" s="196"/>
      <c r="E11" s="224"/>
      <c r="F11" s="180"/>
      <c r="G11" s="176" t="s">
        <v>21</v>
      </c>
      <c r="H11" s="177"/>
      <c r="I11" s="178"/>
      <c r="J11" s="203" t="s">
        <v>20</v>
      </c>
      <c r="K11" s="204"/>
      <c r="L11" s="205"/>
      <c r="M11" s="209" t="s">
        <v>19</v>
      </c>
      <c r="N11" s="210"/>
      <c r="O11" s="211"/>
      <c r="P11" s="203" t="s">
        <v>18</v>
      </c>
      <c r="Q11" s="204"/>
      <c r="R11" s="205"/>
      <c r="S11" s="176" t="s">
        <v>17</v>
      </c>
      <c r="T11" s="177"/>
      <c r="U11" s="178"/>
      <c r="V11" s="203" t="s">
        <v>16</v>
      </c>
      <c r="W11" s="204"/>
      <c r="X11" s="205"/>
      <c r="Y11" s="24" t="s">
        <v>5</v>
      </c>
    </row>
    <row r="12" spans="1:25" ht="15" customHeight="1">
      <c r="A12" s="169"/>
      <c r="B12" s="172"/>
      <c r="C12" s="175"/>
      <c r="D12" s="197"/>
      <c r="E12" s="225"/>
      <c r="F12" s="181"/>
      <c r="G12" s="7" t="s">
        <v>6</v>
      </c>
      <c r="H12" s="8" t="s">
        <v>7</v>
      </c>
      <c r="I12" s="9" t="s">
        <v>8</v>
      </c>
      <c r="J12" s="10" t="s">
        <v>6</v>
      </c>
      <c r="K12" s="11" t="s">
        <v>7</v>
      </c>
      <c r="L12" s="12" t="s">
        <v>8</v>
      </c>
      <c r="M12" s="7" t="s">
        <v>6</v>
      </c>
      <c r="N12" s="8" t="s">
        <v>7</v>
      </c>
      <c r="O12" s="9" t="s">
        <v>8</v>
      </c>
      <c r="P12" s="13" t="s">
        <v>6</v>
      </c>
      <c r="Q12" s="14" t="s">
        <v>7</v>
      </c>
      <c r="R12" s="12" t="s">
        <v>8</v>
      </c>
      <c r="S12" s="7" t="s">
        <v>6</v>
      </c>
      <c r="T12" s="8" t="s">
        <v>7</v>
      </c>
      <c r="U12" s="9" t="s">
        <v>8</v>
      </c>
      <c r="V12" s="10" t="s">
        <v>6</v>
      </c>
      <c r="W12" s="11" t="s">
        <v>7</v>
      </c>
      <c r="X12" s="12" t="s">
        <v>8</v>
      </c>
      <c r="Y12" s="15" t="s">
        <v>9</v>
      </c>
    </row>
    <row r="13" spans="1:26" s="22" customFormat="1" ht="22.5" customHeight="1">
      <c r="A13" s="25">
        <v>1</v>
      </c>
      <c r="B13" s="38" t="s">
        <v>75</v>
      </c>
      <c r="C13" s="104" t="s">
        <v>76</v>
      </c>
      <c r="D13" s="39">
        <v>2008</v>
      </c>
      <c r="E13" s="119" t="s">
        <v>68</v>
      </c>
      <c r="F13" s="26">
        <f aca="true" t="shared" si="0" ref="F13:F31">SUM(I13,L13,O13,R13,U13,X13)-(Y13)</f>
        <v>387</v>
      </c>
      <c r="G13" s="46">
        <v>96</v>
      </c>
      <c r="H13" s="47">
        <v>97</v>
      </c>
      <c r="I13" s="27">
        <f aca="true" t="shared" si="1" ref="I13:I31">SUM(G13:H13)</f>
        <v>193</v>
      </c>
      <c r="J13" s="52">
        <v>100</v>
      </c>
      <c r="K13" s="53">
        <v>94</v>
      </c>
      <c r="L13" s="28">
        <f aca="true" t="shared" si="2" ref="L13:L31">SUM(J13:K13)</f>
        <v>194</v>
      </c>
      <c r="M13" s="46"/>
      <c r="N13" s="47"/>
      <c r="O13" s="27">
        <f aca="true" t="shared" si="3" ref="O13:O47">SUM(M13:N13)</f>
        <v>0</v>
      </c>
      <c r="P13" s="58"/>
      <c r="Q13" s="59"/>
      <c r="R13" s="28">
        <f aca="true" t="shared" si="4" ref="R13:R47">SUM(P13:Q13)</f>
        <v>0</v>
      </c>
      <c r="S13" s="46"/>
      <c r="T13" s="47"/>
      <c r="U13" s="27">
        <f aca="true" t="shared" si="5" ref="U13:U47">SUM(S13:T13)</f>
        <v>0</v>
      </c>
      <c r="V13" s="52"/>
      <c r="W13" s="53"/>
      <c r="X13" s="28">
        <f aca="true" t="shared" si="6" ref="X13:X47">SUM(V13:W13)</f>
        <v>0</v>
      </c>
      <c r="Y13" s="64"/>
      <c r="Z13" s="29"/>
    </row>
    <row r="14" spans="1:26" s="22" customFormat="1" ht="22.5" customHeight="1">
      <c r="A14" s="30">
        <v>2</v>
      </c>
      <c r="B14" s="41" t="s">
        <v>176</v>
      </c>
      <c r="C14" s="105" t="s">
        <v>177</v>
      </c>
      <c r="D14" s="39">
        <v>2008</v>
      </c>
      <c r="E14" s="156" t="s">
        <v>175</v>
      </c>
      <c r="F14" s="26">
        <f t="shared" si="0"/>
        <v>373</v>
      </c>
      <c r="G14" s="48">
        <v>93</v>
      </c>
      <c r="H14" s="49">
        <v>95</v>
      </c>
      <c r="I14" s="27">
        <f t="shared" si="1"/>
        <v>188</v>
      </c>
      <c r="J14" s="54">
        <v>91</v>
      </c>
      <c r="K14" s="55">
        <v>94</v>
      </c>
      <c r="L14" s="28">
        <f t="shared" si="2"/>
        <v>185</v>
      </c>
      <c r="M14" s="48"/>
      <c r="N14" s="49"/>
      <c r="O14" s="27">
        <f t="shared" si="3"/>
        <v>0</v>
      </c>
      <c r="P14" s="60"/>
      <c r="Q14" s="61"/>
      <c r="R14" s="28">
        <f t="shared" si="4"/>
        <v>0</v>
      </c>
      <c r="S14" s="48"/>
      <c r="T14" s="49"/>
      <c r="U14" s="27">
        <f t="shared" si="5"/>
        <v>0</v>
      </c>
      <c r="V14" s="54"/>
      <c r="W14" s="55"/>
      <c r="X14" s="28">
        <f t="shared" si="6"/>
        <v>0</v>
      </c>
      <c r="Y14" s="64"/>
      <c r="Z14" s="29"/>
    </row>
    <row r="15" spans="1:25" s="29" customFormat="1" ht="22.5" customHeight="1">
      <c r="A15" s="31">
        <v>3</v>
      </c>
      <c r="B15" s="41" t="s">
        <v>75</v>
      </c>
      <c r="C15" s="106" t="s">
        <v>77</v>
      </c>
      <c r="D15" s="39">
        <v>20010</v>
      </c>
      <c r="E15" s="156" t="s">
        <v>68</v>
      </c>
      <c r="F15" s="26">
        <f t="shared" si="0"/>
        <v>366</v>
      </c>
      <c r="G15" s="48">
        <v>94</v>
      </c>
      <c r="H15" s="49">
        <v>94</v>
      </c>
      <c r="I15" s="27">
        <f t="shared" si="1"/>
        <v>188</v>
      </c>
      <c r="J15" s="54">
        <v>89</v>
      </c>
      <c r="K15" s="55">
        <v>89</v>
      </c>
      <c r="L15" s="28">
        <f t="shared" si="2"/>
        <v>178</v>
      </c>
      <c r="M15" s="48"/>
      <c r="N15" s="49"/>
      <c r="O15" s="27">
        <f t="shared" si="3"/>
        <v>0</v>
      </c>
      <c r="P15" s="60"/>
      <c r="Q15" s="61"/>
      <c r="R15" s="28">
        <f t="shared" si="4"/>
        <v>0</v>
      </c>
      <c r="S15" s="48"/>
      <c r="T15" s="49"/>
      <c r="U15" s="27">
        <f t="shared" si="5"/>
        <v>0</v>
      </c>
      <c r="V15" s="54"/>
      <c r="W15" s="55"/>
      <c r="X15" s="28">
        <f t="shared" si="6"/>
        <v>0</v>
      </c>
      <c r="Y15" s="64"/>
    </row>
    <row r="16" spans="1:26" s="22" customFormat="1" ht="22.5" customHeight="1">
      <c r="A16" s="30">
        <v>4</v>
      </c>
      <c r="B16" s="41" t="s">
        <v>164</v>
      </c>
      <c r="C16" s="105" t="s">
        <v>165</v>
      </c>
      <c r="D16" s="39">
        <v>2010</v>
      </c>
      <c r="E16" s="156" t="s">
        <v>159</v>
      </c>
      <c r="F16" s="26">
        <f t="shared" si="0"/>
        <v>363</v>
      </c>
      <c r="G16" s="48">
        <v>89</v>
      </c>
      <c r="H16" s="49">
        <v>90</v>
      </c>
      <c r="I16" s="27">
        <f t="shared" si="1"/>
        <v>179</v>
      </c>
      <c r="J16" s="54">
        <v>91</v>
      </c>
      <c r="K16" s="55">
        <v>93</v>
      </c>
      <c r="L16" s="28">
        <f t="shared" si="2"/>
        <v>184</v>
      </c>
      <c r="M16" s="48"/>
      <c r="N16" s="49"/>
      <c r="O16" s="27">
        <f t="shared" si="3"/>
        <v>0</v>
      </c>
      <c r="P16" s="60"/>
      <c r="Q16" s="61"/>
      <c r="R16" s="28">
        <f t="shared" si="4"/>
        <v>0</v>
      </c>
      <c r="S16" s="48"/>
      <c r="T16" s="49"/>
      <c r="U16" s="27">
        <f t="shared" si="5"/>
        <v>0</v>
      </c>
      <c r="V16" s="54"/>
      <c r="W16" s="55"/>
      <c r="X16" s="28">
        <f t="shared" si="6"/>
        <v>0</v>
      </c>
      <c r="Y16" s="64"/>
      <c r="Z16" s="29"/>
    </row>
    <row r="17" spans="1:26" s="22" customFormat="1" ht="22.5" customHeight="1">
      <c r="A17" s="30">
        <v>5</v>
      </c>
      <c r="B17" s="41" t="s">
        <v>190</v>
      </c>
      <c r="C17" s="105" t="s">
        <v>152</v>
      </c>
      <c r="D17" s="39">
        <v>2008</v>
      </c>
      <c r="E17" s="156" t="s">
        <v>149</v>
      </c>
      <c r="F17" s="26">
        <f t="shared" si="0"/>
        <v>359</v>
      </c>
      <c r="G17" s="48">
        <v>93</v>
      </c>
      <c r="H17" s="49">
        <v>92</v>
      </c>
      <c r="I17" s="27">
        <f t="shared" si="1"/>
        <v>185</v>
      </c>
      <c r="J17" s="54">
        <v>90</v>
      </c>
      <c r="K17" s="55">
        <v>84</v>
      </c>
      <c r="L17" s="28">
        <f t="shared" si="2"/>
        <v>174</v>
      </c>
      <c r="M17" s="48"/>
      <c r="N17" s="49"/>
      <c r="O17" s="27">
        <f t="shared" si="3"/>
        <v>0</v>
      </c>
      <c r="P17" s="60"/>
      <c r="Q17" s="61"/>
      <c r="R17" s="28">
        <f t="shared" si="4"/>
        <v>0</v>
      </c>
      <c r="S17" s="48"/>
      <c r="T17" s="49"/>
      <c r="U17" s="27">
        <f t="shared" si="5"/>
        <v>0</v>
      </c>
      <c r="V17" s="54"/>
      <c r="W17" s="55"/>
      <c r="X17" s="28">
        <f t="shared" si="6"/>
        <v>0</v>
      </c>
      <c r="Y17" s="64"/>
      <c r="Z17" s="29"/>
    </row>
    <row r="18" spans="1:25" s="29" customFormat="1" ht="22.5" customHeight="1">
      <c r="A18" s="30">
        <v>6</v>
      </c>
      <c r="B18" s="41" t="s">
        <v>154</v>
      </c>
      <c r="C18" s="106" t="s">
        <v>155</v>
      </c>
      <c r="D18" s="39">
        <v>2009</v>
      </c>
      <c r="E18" s="156" t="s">
        <v>149</v>
      </c>
      <c r="F18" s="26">
        <f t="shared" si="0"/>
        <v>358</v>
      </c>
      <c r="G18" s="48">
        <v>91</v>
      </c>
      <c r="H18" s="49">
        <v>86</v>
      </c>
      <c r="I18" s="27">
        <f t="shared" si="1"/>
        <v>177</v>
      </c>
      <c r="J18" s="54">
        <v>88</v>
      </c>
      <c r="K18" s="55">
        <v>93</v>
      </c>
      <c r="L18" s="28">
        <f t="shared" si="2"/>
        <v>181</v>
      </c>
      <c r="M18" s="48"/>
      <c r="N18" s="49"/>
      <c r="O18" s="27">
        <f t="shared" si="3"/>
        <v>0</v>
      </c>
      <c r="P18" s="60"/>
      <c r="Q18" s="61"/>
      <c r="R18" s="28">
        <f t="shared" si="4"/>
        <v>0</v>
      </c>
      <c r="S18" s="48"/>
      <c r="T18" s="49"/>
      <c r="U18" s="27">
        <f t="shared" si="5"/>
        <v>0</v>
      </c>
      <c r="V18" s="54"/>
      <c r="W18" s="55"/>
      <c r="X18" s="28">
        <f t="shared" si="6"/>
        <v>0</v>
      </c>
      <c r="Y18" s="64"/>
    </row>
    <row r="19" spans="1:26" s="22" customFormat="1" ht="22.5" customHeight="1">
      <c r="A19" s="31">
        <v>7</v>
      </c>
      <c r="B19" s="41" t="s">
        <v>78</v>
      </c>
      <c r="C19" s="105" t="s">
        <v>79</v>
      </c>
      <c r="D19" s="39">
        <v>2009</v>
      </c>
      <c r="E19" s="156" t="s">
        <v>68</v>
      </c>
      <c r="F19" s="26">
        <f t="shared" si="0"/>
        <v>344</v>
      </c>
      <c r="G19" s="48">
        <v>90</v>
      </c>
      <c r="H19" s="49">
        <v>89</v>
      </c>
      <c r="I19" s="27">
        <f t="shared" si="1"/>
        <v>179</v>
      </c>
      <c r="J19" s="54">
        <v>84</v>
      </c>
      <c r="K19" s="55">
        <v>81</v>
      </c>
      <c r="L19" s="28">
        <f t="shared" si="2"/>
        <v>165</v>
      </c>
      <c r="M19" s="48"/>
      <c r="N19" s="49"/>
      <c r="O19" s="27">
        <f t="shared" si="3"/>
        <v>0</v>
      </c>
      <c r="P19" s="60"/>
      <c r="Q19" s="61"/>
      <c r="R19" s="28">
        <f t="shared" si="4"/>
        <v>0</v>
      </c>
      <c r="S19" s="48"/>
      <c r="T19" s="49"/>
      <c r="U19" s="27">
        <f t="shared" si="5"/>
        <v>0</v>
      </c>
      <c r="V19" s="54"/>
      <c r="W19" s="55"/>
      <c r="X19" s="28">
        <f t="shared" si="6"/>
        <v>0</v>
      </c>
      <c r="Y19" s="64"/>
      <c r="Z19" s="29"/>
    </row>
    <row r="20" spans="1:26" s="22" customFormat="1" ht="22.5" customHeight="1">
      <c r="A20" s="30">
        <v>8</v>
      </c>
      <c r="B20" s="41" t="s">
        <v>194</v>
      </c>
      <c r="C20" s="105" t="s">
        <v>195</v>
      </c>
      <c r="D20" s="39">
        <v>2010</v>
      </c>
      <c r="E20" s="156" t="s">
        <v>149</v>
      </c>
      <c r="F20" s="26">
        <f t="shared" si="0"/>
        <v>324</v>
      </c>
      <c r="G20" s="48">
        <v>81</v>
      </c>
      <c r="H20" s="49">
        <v>82</v>
      </c>
      <c r="I20" s="27">
        <f t="shared" si="1"/>
        <v>163</v>
      </c>
      <c r="J20" s="54">
        <v>80</v>
      </c>
      <c r="K20" s="55">
        <v>81</v>
      </c>
      <c r="L20" s="28">
        <f t="shared" si="2"/>
        <v>161</v>
      </c>
      <c r="M20" s="48"/>
      <c r="N20" s="49"/>
      <c r="O20" s="27">
        <f t="shared" si="3"/>
        <v>0</v>
      </c>
      <c r="P20" s="60"/>
      <c r="Q20" s="61"/>
      <c r="R20" s="28">
        <f t="shared" si="4"/>
        <v>0</v>
      </c>
      <c r="S20" s="48"/>
      <c r="T20" s="49"/>
      <c r="U20" s="27">
        <f t="shared" si="5"/>
        <v>0</v>
      </c>
      <c r="V20" s="54"/>
      <c r="W20" s="55"/>
      <c r="X20" s="28">
        <f t="shared" si="6"/>
        <v>0</v>
      </c>
      <c r="Y20" s="64"/>
      <c r="Z20" s="29"/>
    </row>
    <row r="21" spans="1:25" s="29" customFormat="1" ht="22.5" customHeight="1">
      <c r="A21" s="30">
        <v>9</v>
      </c>
      <c r="B21" s="41" t="s">
        <v>119</v>
      </c>
      <c r="C21" s="106" t="s">
        <v>120</v>
      </c>
      <c r="D21" s="39">
        <v>2009</v>
      </c>
      <c r="E21" s="156" t="s">
        <v>97</v>
      </c>
      <c r="F21" s="26">
        <f t="shared" si="0"/>
        <v>324</v>
      </c>
      <c r="G21" s="48">
        <v>78</v>
      </c>
      <c r="H21" s="49">
        <v>81</v>
      </c>
      <c r="I21" s="27">
        <f t="shared" si="1"/>
        <v>159</v>
      </c>
      <c r="J21" s="54">
        <v>81</v>
      </c>
      <c r="K21" s="55">
        <v>84</v>
      </c>
      <c r="L21" s="28">
        <f t="shared" si="2"/>
        <v>165</v>
      </c>
      <c r="M21" s="48"/>
      <c r="N21" s="49"/>
      <c r="O21" s="27">
        <f t="shared" si="3"/>
        <v>0</v>
      </c>
      <c r="P21" s="60"/>
      <c r="Q21" s="61"/>
      <c r="R21" s="28">
        <f t="shared" si="4"/>
        <v>0</v>
      </c>
      <c r="S21" s="48"/>
      <c r="T21" s="49"/>
      <c r="U21" s="27">
        <f t="shared" si="5"/>
        <v>0</v>
      </c>
      <c r="V21" s="54"/>
      <c r="W21" s="55"/>
      <c r="X21" s="28">
        <f t="shared" si="6"/>
        <v>0</v>
      </c>
      <c r="Y21" s="64"/>
    </row>
    <row r="22" spans="1:26" s="22" customFormat="1" ht="22.5" customHeight="1">
      <c r="A22" s="30">
        <v>10</v>
      </c>
      <c r="B22" s="41" t="s">
        <v>153</v>
      </c>
      <c r="C22" s="105" t="s">
        <v>146</v>
      </c>
      <c r="D22" s="39">
        <v>2009</v>
      </c>
      <c r="E22" s="156" t="s">
        <v>149</v>
      </c>
      <c r="F22" s="26">
        <f t="shared" si="0"/>
        <v>319</v>
      </c>
      <c r="G22" s="48">
        <v>82</v>
      </c>
      <c r="H22" s="49">
        <v>77</v>
      </c>
      <c r="I22" s="27">
        <f t="shared" si="1"/>
        <v>159</v>
      </c>
      <c r="J22" s="54">
        <v>73</v>
      </c>
      <c r="K22" s="55">
        <v>87</v>
      </c>
      <c r="L22" s="28">
        <f t="shared" si="2"/>
        <v>160</v>
      </c>
      <c r="M22" s="48"/>
      <c r="N22" s="49"/>
      <c r="O22" s="27">
        <f t="shared" si="3"/>
        <v>0</v>
      </c>
      <c r="P22" s="60"/>
      <c r="Q22" s="61"/>
      <c r="R22" s="28">
        <f t="shared" si="4"/>
        <v>0</v>
      </c>
      <c r="S22" s="48"/>
      <c r="T22" s="49"/>
      <c r="U22" s="27">
        <f t="shared" si="5"/>
        <v>0</v>
      </c>
      <c r="V22" s="54"/>
      <c r="W22" s="55"/>
      <c r="X22" s="28">
        <f t="shared" si="6"/>
        <v>0</v>
      </c>
      <c r="Y22" s="64"/>
      <c r="Z22" s="29"/>
    </row>
    <row r="23" spans="1:26" s="22" customFormat="1" ht="22.5" customHeight="1">
      <c r="A23" s="31">
        <v>11</v>
      </c>
      <c r="B23" s="41" t="s">
        <v>98</v>
      </c>
      <c r="C23" s="105" t="s">
        <v>116</v>
      </c>
      <c r="D23" s="39">
        <v>2009</v>
      </c>
      <c r="E23" s="156" t="s">
        <v>97</v>
      </c>
      <c r="F23" s="26">
        <f t="shared" si="0"/>
        <v>293</v>
      </c>
      <c r="G23" s="48">
        <v>77</v>
      </c>
      <c r="H23" s="49">
        <v>73</v>
      </c>
      <c r="I23" s="27">
        <f t="shared" si="1"/>
        <v>150</v>
      </c>
      <c r="J23" s="54">
        <v>75</v>
      </c>
      <c r="K23" s="55">
        <v>68</v>
      </c>
      <c r="L23" s="28">
        <f t="shared" si="2"/>
        <v>143</v>
      </c>
      <c r="M23" s="48"/>
      <c r="N23" s="49"/>
      <c r="O23" s="27">
        <f t="shared" si="3"/>
        <v>0</v>
      </c>
      <c r="P23" s="60"/>
      <c r="Q23" s="61"/>
      <c r="R23" s="28">
        <f t="shared" si="4"/>
        <v>0</v>
      </c>
      <c r="S23" s="48"/>
      <c r="T23" s="49"/>
      <c r="U23" s="27">
        <f t="shared" si="5"/>
        <v>0</v>
      </c>
      <c r="V23" s="54"/>
      <c r="W23" s="55"/>
      <c r="X23" s="28">
        <f t="shared" si="6"/>
        <v>0</v>
      </c>
      <c r="Y23" s="64"/>
      <c r="Z23" s="29"/>
    </row>
    <row r="24" spans="1:25" s="29" customFormat="1" ht="22.5" customHeight="1">
      <c r="A24" s="30">
        <v>12</v>
      </c>
      <c r="B24" s="41" t="s">
        <v>154</v>
      </c>
      <c r="C24" s="106" t="s">
        <v>162</v>
      </c>
      <c r="D24" s="39">
        <v>2009</v>
      </c>
      <c r="E24" s="156" t="s">
        <v>159</v>
      </c>
      <c r="F24" s="26">
        <f t="shared" si="0"/>
        <v>276</v>
      </c>
      <c r="G24" s="48">
        <v>71</v>
      </c>
      <c r="H24" s="49">
        <v>70</v>
      </c>
      <c r="I24" s="27">
        <f t="shared" si="1"/>
        <v>141</v>
      </c>
      <c r="J24" s="54">
        <v>72</v>
      </c>
      <c r="K24" s="55">
        <v>63</v>
      </c>
      <c r="L24" s="28">
        <f t="shared" si="2"/>
        <v>135</v>
      </c>
      <c r="M24" s="48"/>
      <c r="N24" s="49"/>
      <c r="O24" s="27">
        <f t="shared" si="3"/>
        <v>0</v>
      </c>
      <c r="P24" s="60"/>
      <c r="Q24" s="61"/>
      <c r="R24" s="28">
        <f t="shared" si="4"/>
        <v>0</v>
      </c>
      <c r="S24" s="48"/>
      <c r="T24" s="49"/>
      <c r="U24" s="27">
        <f t="shared" si="5"/>
        <v>0</v>
      </c>
      <c r="V24" s="54"/>
      <c r="W24" s="55"/>
      <c r="X24" s="28">
        <f t="shared" si="6"/>
        <v>0</v>
      </c>
      <c r="Y24" s="64"/>
    </row>
    <row r="25" spans="1:26" s="22" customFormat="1" ht="22.5" customHeight="1">
      <c r="A25" s="30">
        <v>13</v>
      </c>
      <c r="B25" s="41" t="s">
        <v>198</v>
      </c>
      <c r="C25" s="105" t="s">
        <v>199</v>
      </c>
      <c r="D25" s="39">
        <v>2009</v>
      </c>
      <c r="E25" s="156" t="s">
        <v>200</v>
      </c>
      <c r="F25" s="26">
        <f t="shared" si="0"/>
        <v>275</v>
      </c>
      <c r="G25" s="48">
        <v>74</v>
      </c>
      <c r="H25" s="49">
        <v>63</v>
      </c>
      <c r="I25" s="27">
        <f t="shared" si="1"/>
        <v>137</v>
      </c>
      <c r="J25" s="54">
        <v>64</v>
      </c>
      <c r="K25" s="55">
        <v>74</v>
      </c>
      <c r="L25" s="28">
        <f t="shared" si="2"/>
        <v>138</v>
      </c>
      <c r="M25" s="48"/>
      <c r="N25" s="49"/>
      <c r="O25" s="27">
        <f t="shared" si="3"/>
        <v>0</v>
      </c>
      <c r="P25" s="60"/>
      <c r="Q25" s="61"/>
      <c r="R25" s="28">
        <f t="shared" si="4"/>
        <v>0</v>
      </c>
      <c r="S25" s="48"/>
      <c r="T25" s="49"/>
      <c r="U25" s="27">
        <f t="shared" si="5"/>
        <v>0</v>
      </c>
      <c r="V25" s="54"/>
      <c r="W25" s="55"/>
      <c r="X25" s="28">
        <f t="shared" si="6"/>
        <v>0</v>
      </c>
      <c r="Y25" s="64"/>
      <c r="Z25" s="29"/>
    </row>
    <row r="26" spans="1:26" s="22" customFormat="1" ht="22.5" customHeight="1">
      <c r="A26" s="30">
        <v>14</v>
      </c>
      <c r="B26" s="41" t="s">
        <v>117</v>
      </c>
      <c r="C26" s="105" t="s">
        <v>118</v>
      </c>
      <c r="D26" s="39">
        <v>2009</v>
      </c>
      <c r="E26" s="156" t="s">
        <v>97</v>
      </c>
      <c r="F26" s="26">
        <f t="shared" si="0"/>
        <v>274</v>
      </c>
      <c r="G26" s="48">
        <v>77</v>
      </c>
      <c r="H26" s="49">
        <v>72</v>
      </c>
      <c r="I26" s="27">
        <f t="shared" si="1"/>
        <v>149</v>
      </c>
      <c r="J26" s="54">
        <v>67</v>
      </c>
      <c r="K26" s="55">
        <v>58</v>
      </c>
      <c r="L26" s="28">
        <f t="shared" si="2"/>
        <v>125</v>
      </c>
      <c r="M26" s="48"/>
      <c r="N26" s="49"/>
      <c r="O26" s="27">
        <f t="shared" si="3"/>
        <v>0</v>
      </c>
      <c r="P26" s="60"/>
      <c r="Q26" s="61"/>
      <c r="R26" s="28">
        <f t="shared" si="4"/>
        <v>0</v>
      </c>
      <c r="S26" s="48"/>
      <c r="T26" s="49"/>
      <c r="U26" s="27">
        <f t="shared" si="5"/>
        <v>0</v>
      </c>
      <c r="V26" s="54"/>
      <c r="W26" s="55"/>
      <c r="X26" s="28">
        <f t="shared" si="6"/>
        <v>0</v>
      </c>
      <c r="Y26" s="64"/>
      <c r="Z26" s="29"/>
    </row>
    <row r="27" spans="1:26" s="22" customFormat="1" ht="22.5" customHeight="1">
      <c r="A27" s="30">
        <v>15</v>
      </c>
      <c r="B27" s="41" t="s">
        <v>163</v>
      </c>
      <c r="C27" s="105" t="s">
        <v>96</v>
      </c>
      <c r="D27" s="39">
        <v>2010</v>
      </c>
      <c r="E27" s="156" t="s">
        <v>159</v>
      </c>
      <c r="F27" s="26">
        <f t="shared" si="0"/>
        <v>268</v>
      </c>
      <c r="G27" s="48">
        <v>69</v>
      </c>
      <c r="H27" s="49">
        <v>63</v>
      </c>
      <c r="I27" s="27">
        <f t="shared" si="1"/>
        <v>132</v>
      </c>
      <c r="J27" s="54">
        <v>68</v>
      </c>
      <c r="K27" s="55">
        <v>68</v>
      </c>
      <c r="L27" s="28">
        <f t="shared" si="2"/>
        <v>136</v>
      </c>
      <c r="M27" s="48"/>
      <c r="N27" s="49"/>
      <c r="O27" s="27">
        <f t="shared" si="3"/>
        <v>0</v>
      </c>
      <c r="P27" s="60"/>
      <c r="Q27" s="61"/>
      <c r="R27" s="28">
        <f t="shared" si="4"/>
        <v>0</v>
      </c>
      <c r="S27" s="48"/>
      <c r="T27" s="49"/>
      <c r="U27" s="27">
        <f t="shared" si="5"/>
        <v>0</v>
      </c>
      <c r="V27" s="54"/>
      <c r="W27" s="55"/>
      <c r="X27" s="28">
        <f t="shared" si="6"/>
        <v>0</v>
      </c>
      <c r="Y27" s="64"/>
      <c r="Z27" s="29"/>
    </row>
    <row r="28" spans="1:26" s="22" customFormat="1" ht="22.5" customHeight="1">
      <c r="A28" s="30">
        <v>16</v>
      </c>
      <c r="B28" s="41" t="s">
        <v>157</v>
      </c>
      <c r="C28" s="105" t="s">
        <v>158</v>
      </c>
      <c r="D28" s="39">
        <v>2008</v>
      </c>
      <c r="E28" s="156" t="s">
        <v>159</v>
      </c>
      <c r="F28" s="26">
        <f t="shared" si="0"/>
        <v>261</v>
      </c>
      <c r="G28" s="48">
        <v>60</v>
      </c>
      <c r="H28" s="49">
        <v>57</v>
      </c>
      <c r="I28" s="27">
        <f t="shared" si="1"/>
        <v>117</v>
      </c>
      <c r="J28" s="54">
        <v>72</v>
      </c>
      <c r="K28" s="55">
        <v>72</v>
      </c>
      <c r="L28" s="28">
        <f t="shared" si="2"/>
        <v>144</v>
      </c>
      <c r="M28" s="48"/>
      <c r="N28" s="49"/>
      <c r="O28" s="27">
        <f t="shared" si="3"/>
        <v>0</v>
      </c>
      <c r="P28" s="60"/>
      <c r="Q28" s="61"/>
      <c r="R28" s="28">
        <f t="shared" si="4"/>
        <v>0</v>
      </c>
      <c r="S28" s="48"/>
      <c r="T28" s="49"/>
      <c r="U28" s="27">
        <f t="shared" si="5"/>
        <v>0</v>
      </c>
      <c r="V28" s="54"/>
      <c r="W28" s="55"/>
      <c r="X28" s="28">
        <f t="shared" si="6"/>
        <v>0</v>
      </c>
      <c r="Y28" s="64"/>
      <c r="Z28" s="29"/>
    </row>
    <row r="29" spans="1:26" s="22" customFormat="1" ht="22.5" customHeight="1">
      <c r="A29" s="30">
        <v>17</v>
      </c>
      <c r="B29" s="41" t="s">
        <v>121</v>
      </c>
      <c r="C29" s="105" t="s">
        <v>122</v>
      </c>
      <c r="D29" s="39">
        <v>2009</v>
      </c>
      <c r="E29" s="156" t="s">
        <v>97</v>
      </c>
      <c r="F29" s="26">
        <f t="shared" si="0"/>
        <v>156</v>
      </c>
      <c r="G29" s="48">
        <v>36</v>
      </c>
      <c r="H29" s="49">
        <v>39</v>
      </c>
      <c r="I29" s="27">
        <f t="shared" si="1"/>
        <v>75</v>
      </c>
      <c r="J29" s="54">
        <v>39</v>
      </c>
      <c r="K29" s="55">
        <v>42</v>
      </c>
      <c r="L29" s="28">
        <f t="shared" si="2"/>
        <v>81</v>
      </c>
      <c r="M29" s="48"/>
      <c r="N29" s="49"/>
      <c r="O29" s="27">
        <f t="shared" si="3"/>
        <v>0</v>
      </c>
      <c r="P29" s="60"/>
      <c r="Q29" s="61"/>
      <c r="R29" s="28">
        <f t="shared" si="4"/>
        <v>0</v>
      </c>
      <c r="S29" s="48"/>
      <c r="T29" s="49"/>
      <c r="U29" s="27">
        <f t="shared" si="5"/>
        <v>0</v>
      </c>
      <c r="V29" s="54"/>
      <c r="W29" s="55"/>
      <c r="X29" s="28">
        <f t="shared" si="6"/>
        <v>0</v>
      </c>
      <c r="Y29" s="64"/>
      <c r="Z29" s="29"/>
    </row>
    <row r="30" spans="1:26" s="22" customFormat="1" ht="22.5" customHeight="1">
      <c r="A30" s="30">
        <v>18</v>
      </c>
      <c r="B30" s="41" t="s">
        <v>160</v>
      </c>
      <c r="C30" s="105" t="s">
        <v>161</v>
      </c>
      <c r="D30" s="39">
        <v>2009</v>
      </c>
      <c r="E30" s="156" t="s">
        <v>159</v>
      </c>
      <c r="F30" s="26">
        <f t="shared" si="0"/>
        <v>109</v>
      </c>
      <c r="G30" s="48">
        <v>53</v>
      </c>
      <c r="H30" s="49">
        <v>56</v>
      </c>
      <c r="I30" s="27">
        <f t="shared" si="1"/>
        <v>109</v>
      </c>
      <c r="J30" s="54"/>
      <c r="K30" s="55"/>
      <c r="L30" s="28">
        <f t="shared" si="2"/>
        <v>0</v>
      </c>
      <c r="M30" s="48"/>
      <c r="N30" s="49"/>
      <c r="O30" s="27">
        <f t="shared" si="3"/>
        <v>0</v>
      </c>
      <c r="P30" s="60"/>
      <c r="Q30" s="61"/>
      <c r="R30" s="28">
        <f t="shared" si="4"/>
        <v>0</v>
      </c>
      <c r="S30" s="48"/>
      <c r="T30" s="49"/>
      <c r="U30" s="27">
        <f t="shared" si="5"/>
        <v>0</v>
      </c>
      <c r="V30" s="54"/>
      <c r="W30" s="55"/>
      <c r="X30" s="28">
        <f t="shared" si="6"/>
        <v>0</v>
      </c>
      <c r="Y30" s="64"/>
      <c r="Z30" s="29"/>
    </row>
    <row r="31" spans="1:26" s="22" customFormat="1" ht="22.5" customHeight="1">
      <c r="A31" s="30">
        <v>19</v>
      </c>
      <c r="B31" s="41"/>
      <c r="C31" s="105"/>
      <c r="D31" s="39"/>
      <c r="E31" s="42"/>
      <c r="F31" s="26">
        <f t="shared" si="0"/>
        <v>0</v>
      </c>
      <c r="G31" s="48"/>
      <c r="H31" s="49"/>
      <c r="I31" s="27">
        <f t="shared" si="1"/>
        <v>0</v>
      </c>
      <c r="J31" s="54"/>
      <c r="K31" s="55"/>
      <c r="L31" s="28">
        <f t="shared" si="2"/>
        <v>0</v>
      </c>
      <c r="M31" s="48"/>
      <c r="N31" s="49"/>
      <c r="O31" s="27">
        <f t="shared" si="3"/>
        <v>0</v>
      </c>
      <c r="P31" s="60"/>
      <c r="Q31" s="61"/>
      <c r="R31" s="28">
        <f t="shared" si="4"/>
        <v>0</v>
      </c>
      <c r="S31" s="48"/>
      <c r="T31" s="49"/>
      <c r="U31" s="27">
        <f t="shared" si="5"/>
        <v>0</v>
      </c>
      <c r="V31" s="54"/>
      <c r="W31" s="55"/>
      <c r="X31" s="28">
        <f t="shared" si="6"/>
        <v>0</v>
      </c>
      <c r="Y31" s="64"/>
      <c r="Z31" s="29"/>
    </row>
    <row r="32" spans="1:26" s="22" customFormat="1" ht="22.5" customHeight="1">
      <c r="A32" s="30">
        <v>20</v>
      </c>
      <c r="B32" s="38"/>
      <c r="C32" s="106"/>
      <c r="D32" s="66"/>
      <c r="E32" s="40"/>
      <c r="F32" s="26">
        <f aca="true" t="shared" si="7" ref="F32:F47">SUM(I32,L32,O32,R32,U32,X32)-(Y32)</f>
        <v>0</v>
      </c>
      <c r="G32" s="46"/>
      <c r="H32" s="47"/>
      <c r="I32" s="27">
        <f aca="true" t="shared" si="8" ref="I32:I47">SUM(G32:H32)</f>
        <v>0</v>
      </c>
      <c r="J32" s="54"/>
      <c r="K32" s="55"/>
      <c r="L32" s="89">
        <f aca="true" t="shared" si="9" ref="L32:L47">SUM(J32:K32)</f>
        <v>0</v>
      </c>
      <c r="M32" s="46"/>
      <c r="N32" s="47"/>
      <c r="O32" s="27">
        <f t="shared" si="3"/>
        <v>0</v>
      </c>
      <c r="P32" s="60"/>
      <c r="Q32" s="61"/>
      <c r="R32" s="89">
        <f t="shared" si="4"/>
        <v>0</v>
      </c>
      <c r="S32" s="46"/>
      <c r="T32" s="47"/>
      <c r="U32" s="27">
        <f t="shared" si="5"/>
        <v>0</v>
      </c>
      <c r="V32" s="54"/>
      <c r="W32" s="55"/>
      <c r="X32" s="89">
        <f t="shared" si="6"/>
        <v>0</v>
      </c>
      <c r="Y32" s="64"/>
      <c r="Z32" s="29"/>
    </row>
    <row r="33" spans="1:26" s="22" customFormat="1" ht="22.5" customHeight="1">
      <c r="A33" s="30">
        <v>21</v>
      </c>
      <c r="B33" s="41"/>
      <c r="C33" s="105"/>
      <c r="D33" s="39"/>
      <c r="E33" s="42"/>
      <c r="F33" s="26">
        <f t="shared" si="7"/>
        <v>0</v>
      </c>
      <c r="G33" s="48"/>
      <c r="H33" s="49"/>
      <c r="I33" s="27">
        <f t="shared" si="8"/>
        <v>0</v>
      </c>
      <c r="J33" s="54"/>
      <c r="K33" s="55"/>
      <c r="L33" s="28">
        <f t="shared" si="9"/>
        <v>0</v>
      </c>
      <c r="M33" s="48"/>
      <c r="N33" s="49"/>
      <c r="O33" s="27">
        <f t="shared" si="3"/>
        <v>0</v>
      </c>
      <c r="P33" s="60"/>
      <c r="Q33" s="61"/>
      <c r="R33" s="28">
        <f t="shared" si="4"/>
        <v>0</v>
      </c>
      <c r="S33" s="48"/>
      <c r="T33" s="49"/>
      <c r="U33" s="27">
        <f t="shared" si="5"/>
        <v>0</v>
      </c>
      <c r="V33" s="54"/>
      <c r="W33" s="55"/>
      <c r="X33" s="28">
        <f t="shared" si="6"/>
        <v>0</v>
      </c>
      <c r="Y33" s="64"/>
      <c r="Z33" s="29"/>
    </row>
    <row r="34" spans="1:26" s="22" customFormat="1" ht="22.5" customHeight="1">
      <c r="A34" s="30">
        <v>22</v>
      </c>
      <c r="B34" s="41"/>
      <c r="C34" s="105"/>
      <c r="D34" s="39"/>
      <c r="E34" s="42"/>
      <c r="F34" s="26">
        <f t="shared" si="7"/>
        <v>0</v>
      </c>
      <c r="G34" s="48"/>
      <c r="H34" s="49"/>
      <c r="I34" s="27">
        <f t="shared" si="8"/>
        <v>0</v>
      </c>
      <c r="J34" s="54"/>
      <c r="K34" s="55"/>
      <c r="L34" s="28">
        <f t="shared" si="9"/>
        <v>0</v>
      </c>
      <c r="M34" s="48"/>
      <c r="N34" s="49"/>
      <c r="O34" s="27">
        <f t="shared" si="3"/>
        <v>0</v>
      </c>
      <c r="P34" s="60"/>
      <c r="Q34" s="61"/>
      <c r="R34" s="28">
        <f t="shared" si="4"/>
        <v>0</v>
      </c>
      <c r="S34" s="48"/>
      <c r="T34" s="49"/>
      <c r="U34" s="27">
        <f t="shared" si="5"/>
        <v>0</v>
      </c>
      <c r="V34" s="54"/>
      <c r="W34" s="55"/>
      <c r="X34" s="28">
        <f t="shared" si="6"/>
        <v>0</v>
      </c>
      <c r="Y34" s="64"/>
      <c r="Z34" s="29"/>
    </row>
    <row r="35" spans="1:26" s="22" customFormat="1" ht="22.5" customHeight="1">
      <c r="A35" s="30">
        <v>23</v>
      </c>
      <c r="B35" s="38"/>
      <c r="C35" s="106"/>
      <c r="D35" s="66"/>
      <c r="E35" s="40"/>
      <c r="F35" s="26">
        <f t="shared" si="7"/>
        <v>0</v>
      </c>
      <c r="G35" s="46"/>
      <c r="H35" s="47"/>
      <c r="I35" s="27">
        <f t="shared" si="8"/>
        <v>0</v>
      </c>
      <c r="J35" s="54"/>
      <c r="K35" s="55"/>
      <c r="L35" s="89">
        <f t="shared" si="9"/>
        <v>0</v>
      </c>
      <c r="M35" s="46"/>
      <c r="N35" s="47"/>
      <c r="O35" s="27">
        <f t="shared" si="3"/>
        <v>0</v>
      </c>
      <c r="P35" s="60"/>
      <c r="Q35" s="61"/>
      <c r="R35" s="89">
        <f t="shared" si="4"/>
        <v>0</v>
      </c>
      <c r="S35" s="46"/>
      <c r="T35" s="47"/>
      <c r="U35" s="27">
        <f t="shared" si="5"/>
        <v>0</v>
      </c>
      <c r="V35" s="54"/>
      <c r="W35" s="55"/>
      <c r="X35" s="89">
        <f t="shared" si="6"/>
        <v>0</v>
      </c>
      <c r="Y35" s="64"/>
      <c r="Z35" s="29"/>
    </row>
    <row r="36" spans="1:26" s="22" customFormat="1" ht="22.5" customHeight="1">
      <c r="A36" s="30">
        <v>24</v>
      </c>
      <c r="B36" s="38"/>
      <c r="C36" s="106"/>
      <c r="D36" s="66"/>
      <c r="E36" s="40"/>
      <c r="F36" s="26">
        <f t="shared" si="7"/>
        <v>0</v>
      </c>
      <c r="G36" s="46"/>
      <c r="H36" s="47"/>
      <c r="I36" s="27">
        <f t="shared" si="8"/>
        <v>0</v>
      </c>
      <c r="J36" s="54"/>
      <c r="K36" s="55"/>
      <c r="L36" s="89">
        <f t="shared" si="9"/>
        <v>0</v>
      </c>
      <c r="M36" s="46"/>
      <c r="N36" s="47"/>
      <c r="O36" s="27">
        <f t="shared" si="3"/>
        <v>0</v>
      </c>
      <c r="P36" s="60"/>
      <c r="Q36" s="61"/>
      <c r="R36" s="89">
        <f t="shared" si="4"/>
        <v>0</v>
      </c>
      <c r="S36" s="46"/>
      <c r="T36" s="47"/>
      <c r="U36" s="27">
        <f t="shared" si="5"/>
        <v>0</v>
      </c>
      <c r="V36" s="54"/>
      <c r="W36" s="55"/>
      <c r="X36" s="89">
        <f t="shared" si="6"/>
        <v>0</v>
      </c>
      <c r="Y36" s="64"/>
      <c r="Z36" s="29"/>
    </row>
    <row r="37" spans="1:25" s="29" customFormat="1" ht="22.5" customHeight="1">
      <c r="A37" s="30">
        <v>25</v>
      </c>
      <c r="B37" s="41"/>
      <c r="C37" s="106"/>
      <c r="D37" s="39"/>
      <c r="E37" s="42"/>
      <c r="F37" s="26">
        <f t="shared" si="7"/>
        <v>0</v>
      </c>
      <c r="G37" s="48"/>
      <c r="H37" s="49"/>
      <c r="I37" s="27">
        <f t="shared" si="8"/>
        <v>0</v>
      </c>
      <c r="J37" s="54"/>
      <c r="K37" s="55"/>
      <c r="L37" s="28">
        <f t="shared" si="9"/>
        <v>0</v>
      </c>
      <c r="M37" s="48"/>
      <c r="N37" s="49"/>
      <c r="O37" s="27">
        <f t="shared" si="3"/>
        <v>0</v>
      </c>
      <c r="P37" s="60"/>
      <c r="Q37" s="61"/>
      <c r="R37" s="28">
        <f t="shared" si="4"/>
        <v>0</v>
      </c>
      <c r="S37" s="48"/>
      <c r="T37" s="49"/>
      <c r="U37" s="27">
        <f t="shared" si="5"/>
        <v>0</v>
      </c>
      <c r="V37" s="54"/>
      <c r="W37" s="55"/>
      <c r="X37" s="28">
        <f t="shared" si="6"/>
        <v>0</v>
      </c>
      <c r="Y37" s="64"/>
    </row>
    <row r="38" spans="1:26" s="22" customFormat="1" ht="22.5" customHeight="1">
      <c r="A38" s="30">
        <v>26</v>
      </c>
      <c r="B38" s="41"/>
      <c r="C38" s="105"/>
      <c r="D38" s="39"/>
      <c r="E38" s="42"/>
      <c r="F38" s="26">
        <f t="shared" si="7"/>
        <v>0</v>
      </c>
      <c r="G38" s="48"/>
      <c r="H38" s="49"/>
      <c r="I38" s="27">
        <f t="shared" si="8"/>
        <v>0</v>
      </c>
      <c r="J38" s="54"/>
      <c r="K38" s="55"/>
      <c r="L38" s="28">
        <f t="shared" si="9"/>
        <v>0</v>
      </c>
      <c r="M38" s="48"/>
      <c r="N38" s="49"/>
      <c r="O38" s="27">
        <f t="shared" si="3"/>
        <v>0</v>
      </c>
      <c r="P38" s="60"/>
      <c r="Q38" s="61"/>
      <c r="R38" s="28">
        <f t="shared" si="4"/>
        <v>0</v>
      </c>
      <c r="S38" s="48"/>
      <c r="T38" s="49"/>
      <c r="U38" s="27">
        <f t="shared" si="5"/>
        <v>0</v>
      </c>
      <c r="V38" s="54"/>
      <c r="W38" s="55"/>
      <c r="X38" s="28">
        <f t="shared" si="6"/>
        <v>0</v>
      </c>
      <c r="Y38" s="64"/>
      <c r="Z38" s="29"/>
    </row>
    <row r="39" spans="1:26" s="22" customFormat="1" ht="22.5" customHeight="1">
      <c r="A39" s="30">
        <v>27</v>
      </c>
      <c r="B39" s="41"/>
      <c r="C39" s="105"/>
      <c r="D39" s="39"/>
      <c r="E39" s="42"/>
      <c r="F39" s="26">
        <f t="shared" si="7"/>
        <v>0</v>
      </c>
      <c r="G39" s="48"/>
      <c r="H39" s="49"/>
      <c r="I39" s="27">
        <f t="shared" si="8"/>
        <v>0</v>
      </c>
      <c r="J39" s="54"/>
      <c r="K39" s="55"/>
      <c r="L39" s="28">
        <f t="shared" si="9"/>
        <v>0</v>
      </c>
      <c r="M39" s="48"/>
      <c r="N39" s="49"/>
      <c r="O39" s="27">
        <f t="shared" si="3"/>
        <v>0</v>
      </c>
      <c r="P39" s="60"/>
      <c r="Q39" s="61"/>
      <c r="R39" s="28">
        <f t="shared" si="4"/>
        <v>0</v>
      </c>
      <c r="S39" s="48"/>
      <c r="T39" s="49"/>
      <c r="U39" s="27">
        <f t="shared" si="5"/>
        <v>0</v>
      </c>
      <c r="V39" s="54"/>
      <c r="W39" s="55"/>
      <c r="X39" s="28">
        <f t="shared" si="6"/>
        <v>0</v>
      </c>
      <c r="Y39" s="64"/>
      <c r="Z39" s="29"/>
    </row>
    <row r="40" spans="1:25" s="29" customFormat="1" ht="22.5" customHeight="1">
      <c r="A40" s="30">
        <v>28</v>
      </c>
      <c r="B40" s="41"/>
      <c r="C40" s="106"/>
      <c r="D40" s="39"/>
      <c r="E40" s="42"/>
      <c r="F40" s="26">
        <f t="shared" si="7"/>
        <v>0</v>
      </c>
      <c r="G40" s="48"/>
      <c r="H40" s="49"/>
      <c r="I40" s="27">
        <f t="shared" si="8"/>
        <v>0</v>
      </c>
      <c r="J40" s="54"/>
      <c r="K40" s="55"/>
      <c r="L40" s="28">
        <f t="shared" si="9"/>
        <v>0</v>
      </c>
      <c r="M40" s="48"/>
      <c r="N40" s="49"/>
      <c r="O40" s="27">
        <f t="shared" si="3"/>
        <v>0</v>
      </c>
      <c r="P40" s="60"/>
      <c r="Q40" s="61"/>
      <c r="R40" s="28">
        <f t="shared" si="4"/>
        <v>0</v>
      </c>
      <c r="S40" s="48"/>
      <c r="T40" s="49"/>
      <c r="U40" s="27">
        <f t="shared" si="5"/>
        <v>0</v>
      </c>
      <c r="V40" s="54"/>
      <c r="W40" s="55"/>
      <c r="X40" s="28">
        <f t="shared" si="6"/>
        <v>0</v>
      </c>
      <c r="Y40" s="64"/>
    </row>
    <row r="41" spans="1:26" s="22" customFormat="1" ht="22.5" customHeight="1">
      <c r="A41" s="30">
        <v>29</v>
      </c>
      <c r="B41" s="41"/>
      <c r="C41" s="105"/>
      <c r="D41" s="39"/>
      <c r="E41" s="42"/>
      <c r="F41" s="26">
        <f t="shared" si="7"/>
        <v>0</v>
      </c>
      <c r="G41" s="48"/>
      <c r="H41" s="49"/>
      <c r="I41" s="27">
        <f t="shared" si="8"/>
        <v>0</v>
      </c>
      <c r="J41" s="54"/>
      <c r="K41" s="55"/>
      <c r="L41" s="28">
        <f t="shared" si="9"/>
        <v>0</v>
      </c>
      <c r="M41" s="48"/>
      <c r="N41" s="49"/>
      <c r="O41" s="27">
        <f t="shared" si="3"/>
        <v>0</v>
      </c>
      <c r="P41" s="60"/>
      <c r="Q41" s="61"/>
      <c r="R41" s="28">
        <f t="shared" si="4"/>
        <v>0</v>
      </c>
      <c r="S41" s="48"/>
      <c r="T41" s="49"/>
      <c r="U41" s="27">
        <f t="shared" si="5"/>
        <v>0</v>
      </c>
      <c r="V41" s="54"/>
      <c r="W41" s="55"/>
      <c r="X41" s="28">
        <f t="shared" si="6"/>
        <v>0</v>
      </c>
      <c r="Y41" s="64"/>
      <c r="Z41" s="29"/>
    </row>
    <row r="42" spans="1:26" s="22" customFormat="1" ht="22.5" customHeight="1">
      <c r="A42" s="30">
        <v>30</v>
      </c>
      <c r="B42" s="41"/>
      <c r="C42" s="105"/>
      <c r="D42" s="39"/>
      <c r="E42" s="42"/>
      <c r="F42" s="26">
        <f t="shared" si="7"/>
        <v>0</v>
      </c>
      <c r="G42" s="48"/>
      <c r="H42" s="49"/>
      <c r="I42" s="27">
        <f t="shared" si="8"/>
        <v>0</v>
      </c>
      <c r="J42" s="54"/>
      <c r="K42" s="55"/>
      <c r="L42" s="28">
        <f t="shared" si="9"/>
        <v>0</v>
      </c>
      <c r="M42" s="48"/>
      <c r="N42" s="49"/>
      <c r="O42" s="27">
        <f t="shared" si="3"/>
        <v>0</v>
      </c>
      <c r="P42" s="60"/>
      <c r="Q42" s="61"/>
      <c r="R42" s="28">
        <f t="shared" si="4"/>
        <v>0</v>
      </c>
      <c r="S42" s="48"/>
      <c r="T42" s="49"/>
      <c r="U42" s="27">
        <f t="shared" si="5"/>
        <v>0</v>
      </c>
      <c r="V42" s="54"/>
      <c r="W42" s="55"/>
      <c r="X42" s="28">
        <f t="shared" si="6"/>
        <v>0</v>
      </c>
      <c r="Y42" s="64"/>
      <c r="Z42" s="29"/>
    </row>
    <row r="43" spans="1:25" s="29" customFormat="1" ht="22.5" customHeight="1">
      <c r="A43" s="30">
        <v>31</v>
      </c>
      <c r="B43" s="41"/>
      <c r="C43" s="106"/>
      <c r="D43" s="39"/>
      <c r="E43" s="42"/>
      <c r="F43" s="26">
        <f t="shared" si="7"/>
        <v>0</v>
      </c>
      <c r="G43" s="48"/>
      <c r="H43" s="49"/>
      <c r="I43" s="27">
        <f t="shared" si="8"/>
        <v>0</v>
      </c>
      <c r="J43" s="54"/>
      <c r="K43" s="55"/>
      <c r="L43" s="28">
        <f t="shared" si="9"/>
        <v>0</v>
      </c>
      <c r="M43" s="48"/>
      <c r="N43" s="49"/>
      <c r="O43" s="27">
        <f t="shared" si="3"/>
        <v>0</v>
      </c>
      <c r="P43" s="60"/>
      <c r="Q43" s="61"/>
      <c r="R43" s="28">
        <f t="shared" si="4"/>
        <v>0</v>
      </c>
      <c r="S43" s="48"/>
      <c r="T43" s="49"/>
      <c r="U43" s="27">
        <f t="shared" si="5"/>
        <v>0</v>
      </c>
      <c r="V43" s="54"/>
      <c r="W43" s="55"/>
      <c r="X43" s="28">
        <f t="shared" si="6"/>
        <v>0</v>
      </c>
      <c r="Y43" s="64"/>
    </row>
    <row r="44" spans="1:26" s="22" customFormat="1" ht="22.5" customHeight="1">
      <c r="A44" s="30">
        <v>32</v>
      </c>
      <c r="B44" s="41"/>
      <c r="C44" s="105"/>
      <c r="D44" s="39"/>
      <c r="E44" s="42"/>
      <c r="F44" s="26">
        <f t="shared" si="7"/>
        <v>0</v>
      </c>
      <c r="G44" s="48"/>
      <c r="H44" s="49"/>
      <c r="I44" s="27">
        <f t="shared" si="8"/>
        <v>0</v>
      </c>
      <c r="J44" s="54"/>
      <c r="K44" s="55"/>
      <c r="L44" s="28">
        <f t="shared" si="9"/>
        <v>0</v>
      </c>
      <c r="M44" s="48"/>
      <c r="N44" s="49"/>
      <c r="O44" s="27">
        <f t="shared" si="3"/>
        <v>0</v>
      </c>
      <c r="P44" s="60"/>
      <c r="Q44" s="61"/>
      <c r="R44" s="28">
        <f t="shared" si="4"/>
        <v>0</v>
      </c>
      <c r="S44" s="48"/>
      <c r="T44" s="49"/>
      <c r="U44" s="27">
        <f t="shared" si="5"/>
        <v>0</v>
      </c>
      <c r="V44" s="54"/>
      <c r="W44" s="55"/>
      <c r="X44" s="28">
        <f t="shared" si="6"/>
        <v>0</v>
      </c>
      <c r="Y44" s="64"/>
      <c r="Z44" s="29"/>
    </row>
    <row r="45" spans="1:26" s="22" customFormat="1" ht="22.5" customHeight="1">
      <c r="A45" s="30">
        <v>33</v>
      </c>
      <c r="B45" s="41"/>
      <c r="C45" s="105"/>
      <c r="D45" s="39"/>
      <c r="E45" s="42"/>
      <c r="F45" s="26">
        <f t="shared" si="7"/>
        <v>0</v>
      </c>
      <c r="G45" s="48"/>
      <c r="H45" s="49"/>
      <c r="I45" s="27">
        <f t="shared" si="8"/>
        <v>0</v>
      </c>
      <c r="J45" s="54"/>
      <c r="K45" s="55"/>
      <c r="L45" s="28">
        <f t="shared" si="9"/>
        <v>0</v>
      </c>
      <c r="M45" s="48"/>
      <c r="N45" s="49"/>
      <c r="O45" s="27">
        <f t="shared" si="3"/>
        <v>0</v>
      </c>
      <c r="P45" s="60"/>
      <c r="Q45" s="61"/>
      <c r="R45" s="28">
        <f t="shared" si="4"/>
        <v>0</v>
      </c>
      <c r="S45" s="48"/>
      <c r="T45" s="49"/>
      <c r="U45" s="27">
        <f t="shared" si="5"/>
        <v>0</v>
      </c>
      <c r="V45" s="54"/>
      <c r="W45" s="55"/>
      <c r="X45" s="28">
        <f t="shared" si="6"/>
        <v>0</v>
      </c>
      <c r="Y45" s="64"/>
      <c r="Z45" s="29"/>
    </row>
    <row r="46" spans="1:25" s="29" customFormat="1" ht="22.5" customHeight="1">
      <c r="A46" s="30">
        <v>34</v>
      </c>
      <c r="B46" s="41"/>
      <c r="C46" s="106"/>
      <c r="D46" s="39"/>
      <c r="E46" s="42"/>
      <c r="F46" s="26">
        <f t="shared" si="7"/>
        <v>0</v>
      </c>
      <c r="G46" s="48"/>
      <c r="H46" s="49"/>
      <c r="I46" s="27">
        <f t="shared" si="8"/>
        <v>0</v>
      </c>
      <c r="J46" s="54"/>
      <c r="K46" s="55"/>
      <c r="L46" s="28">
        <f t="shared" si="9"/>
        <v>0</v>
      </c>
      <c r="M46" s="48"/>
      <c r="N46" s="49"/>
      <c r="O46" s="27">
        <f t="shared" si="3"/>
        <v>0</v>
      </c>
      <c r="P46" s="60"/>
      <c r="Q46" s="61"/>
      <c r="R46" s="28">
        <f t="shared" si="4"/>
        <v>0</v>
      </c>
      <c r="S46" s="48"/>
      <c r="T46" s="49"/>
      <c r="U46" s="27">
        <f t="shared" si="5"/>
        <v>0</v>
      </c>
      <c r="V46" s="54"/>
      <c r="W46" s="55"/>
      <c r="X46" s="28">
        <f t="shared" si="6"/>
        <v>0</v>
      </c>
      <c r="Y46" s="64"/>
    </row>
    <row r="47" spans="1:26" s="22" customFormat="1" ht="22.5" customHeight="1">
      <c r="A47" s="33">
        <v>35</v>
      </c>
      <c r="B47" s="43"/>
      <c r="C47" s="107"/>
      <c r="D47" s="44"/>
      <c r="E47" s="45"/>
      <c r="F47" s="34">
        <f t="shared" si="7"/>
        <v>0</v>
      </c>
      <c r="G47" s="50"/>
      <c r="H47" s="51"/>
      <c r="I47" s="35">
        <f t="shared" si="8"/>
        <v>0</v>
      </c>
      <c r="J47" s="56"/>
      <c r="K47" s="57"/>
      <c r="L47" s="36">
        <f t="shared" si="9"/>
        <v>0</v>
      </c>
      <c r="M47" s="50"/>
      <c r="N47" s="51"/>
      <c r="O47" s="35">
        <f t="shared" si="3"/>
        <v>0</v>
      </c>
      <c r="P47" s="62"/>
      <c r="Q47" s="63"/>
      <c r="R47" s="36">
        <f t="shared" si="4"/>
        <v>0</v>
      </c>
      <c r="S47" s="50"/>
      <c r="T47" s="51"/>
      <c r="U47" s="35">
        <f t="shared" si="5"/>
        <v>0</v>
      </c>
      <c r="V47" s="56"/>
      <c r="W47" s="57"/>
      <c r="X47" s="36">
        <f t="shared" si="6"/>
        <v>0</v>
      </c>
      <c r="Y47" s="65"/>
      <c r="Z47" s="29"/>
    </row>
    <row r="48" spans="1:25" s="16" customFormat="1" ht="22.5" customHeight="1">
      <c r="A48" s="17"/>
      <c r="B48" s="17"/>
      <c r="C48" s="17"/>
      <c r="D48" s="18"/>
      <c r="E48" s="19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</sheetData>
  <sheetProtection selectLockedCells="1"/>
  <mergeCells count="25">
    <mergeCell ref="E10:E12"/>
    <mergeCell ref="X6:Y6"/>
    <mergeCell ref="A8:Y8"/>
    <mergeCell ref="V10:X10"/>
    <mergeCell ref="A10:A12"/>
    <mergeCell ref="B10:B12"/>
    <mergeCell ref="F10:F12"/>
    <mergeCell ref="W3:Y3"/>
    <mergeCell ref="M10:O10"/>
    <mergeCell ref="V11:X11"/>
    <mergeCell ref="P10:R10"/>
    <mergeCell ref="J11:L11"/>
    <mergeCell ref="M11:O11"/>
    <mergeCell ref="J10:L10"/>
    <mergeCell ref="S11:U11"/>
    <mergeCell ref="Z3:AA3"/>
    <mergeCell ref="A1:R4"/>
    <mergeCell ref="W4:X4"/>
    <mergeCell ref="G10:I10"/>
    <mergeCell ref="P11:R11"/>
    <mergeCell ref="C6:V6"/>
    <mergeCell ref="C10:C12"/>
    <mergeCell ref="D10:D12"/>
    <mergeCell ref="S10:U10"/>
    <mergeCell ref="G11:I11"/>
  </mergeCells>
  <conditionalFormatting sqref="D13:D47">
    <cfRule type="cellIs" priority="1" dxfId="0" operator="notBetween" stopIfTrue="1">
      <formula>1989</formula>
      <formula>1992</formula>
    </cfRule>
  </conditionalFormatting>
  <printOptions horizontalCentered="1"/>
  <pageMargins left="0.3937007874015748" right="0.3937007874015748" top="0.1968503937007874" bottom="0.9448818897637796" header="0.15748031496062992" footer="0.984251968503937"/>
  <pageSetup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A1:AA48"/>
  <sheetViews>
    <sheetView showGridLines="0" zoomScalePageLayoutView="0" workbookViewId="0" topLeftCell="A18">
      <selection activeCell="E25" sqref="E25"/>
    </sheetView>
  </sheetViews>
  <sheetFormatPr defaultColWidth="11.421875" defaultRowHeight="12.75"/>
  <cols>
    <col min="1" max="1" width="3.421875" style="0" customWidth="1"/>
    <col min="2" max="2" width="20.7109375" style="0" customWidth="1"/>
    <col min="3" max="3" width="15.7109375" style="0" customWidth="1"/>
    <col min="4" max="4" width="8.7109375" style="0" customWidth="1"/>
    <col min="5" max="5" width="12.7109375" style="0" customWidth="1"/>
    <col min="7" max="8" width="4.7109375" style="0" customWidth="1"/>
    <col min="9" max="9" width="6.421875" style="0" customWidth="1"/>
    <col min="10" max="11" width="4.7109375" style="0" customWidth="1"/>
    <col min="12" max="12" width="6.140625" style="0" customWidth="1"/>
    <col min="13" max="14" width="4.7109375" style="0" customWidth="1"/>
    <col min="15" max="15" width="6.140625" style="0" customWidth="1"/>
    <col min="16" max="17" width="4.7109375" style="0" customWidth="1"/>
    <col min="18" max="18" width="6.140625" style="0" customWidth="1"/>
    <col min="19" max="20" width="4.7109375" style="0" customWidth="1"/>
    <col min="21" max="21" width="6.140625" style="0" customWidth="1"/>
    <col min="22" max="23" width="4.7109375" style="0" customWidth="1"/>
    <col min="24" max="24" width="6.140625" style="0" customWidth="1"/>
    <col min="25" max="25" width="11.28125" style="0" customWidth="1"/>
  </cols>
  <sheetData>
    <row r="1" spans="1:25" ht="12.75" customHeight="1">
      <c r="A1" s="222" t="s">
        <v>61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1"/>
      <c r="T1" s="1"/>
      <c r="U1" s="1"/>
      <c r="V1" s="2"/>
      <c r="W1" s="3"/>
      <c r="X1" s="3"/>
      <c r="Y1" s="3"/>
    </row>
    <row r="2" spans="1:27" ht="24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Z2" s="233" t="s">
        <v>25</v>
      </c>
      <c r="AA2" s="234"/>
    </row>
    <row r="3" spans="1:27" ht="24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87" t="s">
        <v>27</v>
      </c>
      <c r="T3" s="87"/>
      <c r="U3" s="87"/>
      <c r="V3" s="87"/>
      <c r="W3" s="235" t="s">
        <v>71</v>
      </c>
      <c r="X3" s="213"/>
      <c r="Y3" s="213"/>
      <c r="Z3" s="233"/>
      <c r="AA3" s="234"/>
    </row>
    <row r="4" spans="1:26" ht="18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4"/>
      <c r="U4" s="4"/>
      <c r="V4" s="5"/>
      <c r="W4" s="188"/>
      <c r="X4" s="188"/>
      <c r="Y4" s="5"/>
      <c r="Z4" s="90"/>
    </row>
    <row r="5" spans="1:25" ht="3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4"/>
      <c r="T5" s="4"/>
      <c r="U5" s="4"/>
      <c r="V5" s="5"/>
      <c r="W5" s="68"/>
      <c r="X5" s="68"/>
      <c r="Y5" s="5"/>
    </row>
    <row r="6" spans="1:26" s="6" customFormat="1" ht="32.25" customHeight="1" thickBot="1" thickTop="1">
      <c r="A6" s="79" t="s">
        <v>25</v>
      </c>
      <c r="B6" s="83" t="s">
        <v>24</v>
      </c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79" t="s">
        <v>51</v>
      </c>
      <c r="X6" s="214" t="s">
        <v>50</v>
      </c>
      <c r="Y6" s="215"/>
      <c r="Z6" s="80"/>
    </row>
    <row r="7" spans="1:25" ht="3" customHeight="1" thickBot="1" thickTop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4"/>
      <c r="T7" s="4"/>
      <c r="U7" s="4"/>
      <c r="V7" s="5"/>
      <c r="W7" s="68"/>
      <c r="X7" s="68"/>
      <c r="Y7" s="5"/>
    </row>
    <row r="8" spans="1:25" s="6" customFormat="1" ht="21" customHeight="1" thickBot="1">
      <c r="A8" s="218" t="s">
        <v>55</v>
      </c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1"/>
    </row>
    <row r="9" spans="1:25" s="6" customFormat="1" ht="3" customHeight="1">
      <c r="A9" s="71"/>
      <c r="B9" s="71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5" customHeight="1">
      <c r="A10" s="167"/>
      <c r="B10" s="170" t="s">
        <v>0</v>
      </c>
      <c r="C10" s="173" t="s">
        <v>1</v>
      </c>
      <c r="D10" s="195" t="s">
        <v>2</v>
      </c>
      <c r="E10" s="189" t="s">
        <v>3</v>
      </c>
      <c r="F10" s="179" t="s">
        <v>23</v>
      </c>
      <c r="G10" s="185" t="s">
        <v>10</v>
      </c>
      <c r="H10" s="186"/>
      <c r="I10" s="187"/>
      <c r="J10" s="182" t="s">
        <v>11</v>
      </c>
      <c r="K10" s="183"/>
      <c r="L10" s="184"/>
      <c r="M10" s="198" t="s">
        <v>12</v>
      </c>
      <c r="N10" s="199"/>
      <c r="O10" s="200"/>
      <c r="P10" s="182" t="s">
        <v>13</v>
      </c>
      <c r="Q10" s="183"/>
      <c r="R10" s="184"/>
      <c r="S10" s="185" t="s">
        <v>14</v>
      </c>
      <c r="T10" s="186"/>
      <c r="U10" s="187"/>
      <c r="V10" s="182" t="s">
        <v>15</v>
      </c>
      <c r="W10" s="183"/>
      <c r="X10" s="184"/>
      <c r="Y10" s="23" t="s">
        <v>4</v>
      </c>
    </row>
    <row r="11" spans="1:25" ht="15" customHeight="1">
      <c r="A11" s="168"/>
      <c r="B11" s="171"/>
      <c r="C11" s="174"/>
      <c r="D11" s="196"/>
      <c r="E11" s="224"/>
      <c r="F11" s="180"/>
      <c r="G11" s="176" t="s">
        <v>21</v>
      </c>
      <c r="H11" s="177"/>
      <c r="I11" s="178"/>
      <c r="J11" s="203" t="s">
        <v>20</v>
      </c>
      <c r="K11" s="204"/>
      <c r="L11" s="205"/>
      <c r="M11" s="209" t="s">
        <v>19</v>
      </c>
      <c r="N11" s="210"/>
      <c r="O11" s="211"/>
      <c r="P11" s="203" t="s">
        <v>18</v>
      </c>
      <c r="Q11" s="204"/>
      <c r="R11" s="205"/>
      <c r="S11" s="176" t="s">
        <v>17</v>
      </c>
      <c r="T11" s="177"/>
      <c r="U11" s="178"/>
      <c r="V11" s="203" t="s">
        <v>16</v>
      </c>
      <c r="W11" s="204"/>
      <c r="X11" s="205"/>
      <c r="Y11" s="24" t="s">
        <v>5</v>
      </c>
    </row>
    <row r="12" spans="1:25" ht="15" customHeight="1">
      <c r="A12" s="169"/>
      <c r="B12" s="172"/>
      <c r="C12" s="175"/>
      <c r="D12" s="197"/>
      <c r="E12" s="225"/>
      <c r="F12" s="181"/>
      <c r="G12" s="7" t="s">
        <v>6</v>
      </c>
      <c r="H12" s="8" t="s">
        <v>7</v>
      </c>
      <c r="I12" s="9" t="s">
        <v>8</v>
      </c>
      <c r="J12" s="10" t="s">
        <v>6</v>
      </c>
      <c r="K12" s="11" t="s">
        <v>7</v>
      </c>
      <c r="L12" s="12" t="s">
        <v>8</v>
      </c>
      <c r="M12" s="7" t="s">
        <v>6</v>
      </c>
      <c r="N12" s="8" t="s">
        <v>7</v>
      </c>
      <c r="O12" s="9" t="s">
        <v>8</v>
      </c>
      <c r="P12" s="13" t="s">
        <v>6</v>
      </c>
      <c r="Q12" s="14" t="s">
        <v>7</v>
      </c>
      <c r="R12" s="12" t="s">
        <v>8</v>
      </c>
      <c r="S12" s="7" t="s">
        <v>6</v>
      </c>
      <c r="T12" s="8" t="s">
        <v>7</v>
      </c>
      <c r="U12" s="9" t="s">
        <v>8</v>
      </c>
      <c r="V12" s="10" t="s">
        <v>6</v>
      </c>
      <c r="W12" s="11" t="s">
        <v>7</v>
      </c>
      <c r="X12" s="12" t="s">
        <v>8</v>
      </c>
      <c r="Y12" s="15" t="s">
        <v>9</v>
      </c>
    </row>
    <row r="13" spans="1:26" s="22" customFormat="1" ht="22.5" customHeight="1">
      <c r="A13" s="25">
        <v>1</v>
      </c>
      <c r="B13" s="38" t="s">
        <v>171</v>
      </c>
      <c r="C13" s="104" t="s">
        <v>172</v>
      </c>
      <c r="D13" s="39">
        <v>2007</v>
      </c>
      <c r="E13" s="119" t="s">
        <v>159</v>
      </c>
      <c r="F13" s="26">
        <f aca="true" t="shared" si="0" ref="F13:F22">SUM(I13,L13,O13,R13,U13,X13)-(Y13)</f>
        <v>387</v>
      </c>
      <c r="G13" s="46">
        <v>99</v>
      </c>
      <c r="H13" s="47">
        <v>99</v>
      </c>
      <c r="I13" s="27">
        <f aca="true" t="shared" si="1" ref="I13:I22">SUM(G13:H13)</f>
        <v>198</v>
      </c>
      <c r="J13" s="52">
        <v>96</v>
      </c>
      <c r="K13" s="53">
        <v>93</v>
      </c>
      <c r="L13" s="28">
        <f aca="true" t="shared" si="2" ref="L13:L22">SUM(J13:K13)</f>
        <v>189</v>
      </c>
      <c r="M13" s="46"/>
      <c r="N13" s="47"/>
      <c r="O13" s="27">
        <f aca="true" t="shared" si="3" ref="O13:O47">SUM(M13:N13)</f>
        <v>0</v>
      </c>
      <c r="P13" s="58"/>
      <c r="Q13" s="59"/>
      <c r="R13" s="28">
        <f aca="true" t="shared" si="4" ref="R13:R47">SUM(P13:Q13)</f>
        <v>0</v>
      </c>
      <c r="S13" s="46"/>
      <c r="T13" s="47"/>
      <c r="U13" s="27">
        <f aca="true" t="shared" si="5" ref="U13:U47">SUM(S13:T13)</f>
        <v>0</v>
      </c>
      <c r="V13" s="52"/>
      <c r="W13" s="53"/>
      <c r="X13" s="28">
        <f aca="true" t="shared" si="6" ref="X13:X47">SUM(V13:W13)</f>
        <v>0</v>
      </c>
      <c r="Y13" s="64"/>
      <c r="Z13" s="29"/>
    </row>
    <row r="14" spans="1:26" s="22" customFormat="1" ht="22.5" customHeight="1">
      <c r="A14" s="30">
        <v>2</v>
      </c>
      <c r="B14" s="41" t="s">
        <v>166</v>
      </c>
      <c r="C14" s="105" t="s">
        <v>167</v>
      </c>
      <c r="D14" s="39">
        <v>2006</v>
      </c>
      <c r="E14" s="156" t="s">
        <v>159</v>
      </c>
      <c r="F14" s="26">
        <f t="shared" si="0"/>
        <v>372</v>
      </c>
      <c r="G14" s="48">
        <v>96</v>
      </c>
      <c r="H14" s="49">
        <v>91</v>
      </c>
      <c r="I14" s="27">
        <f t="shared" si="1"/>
        <v>187</v>
      </c>
      <c r="J14" s="54">
        <v>93</v>
      </c>
      <c r="K14" s="55">
        <v>92</v>
      </c>
      <c r="L14" s="28">
        <f t="shared" si="2"/>
        <v>185</v>
      </c>
      <c r="M14" s="48"/>
      <c r="N14" s="49"/>
      <c r="O14" s="27">
        <f t="shared" si="3"/>
        <v>0</v>
      </c>
      <c r="P14" s="60"/>
      <c r="Q14" s="61"/>
      <c r="R14" s="28">
        <f t="shared" si="4"/>
        <v>0</v>
      </c>
      <c r="S14" s="48"/>
      <c r="T14" s="49"/>
      <c r="U14" s="27">
        <f t="shared" si="5"/>
        <v>0</v>
      </c>
      <c r="V14" s="54"/>
      <c r="W14" s="55"/>
      <c r="X14" s="28">
        <f t="shared" si="6"/>
        <v>0</v>
      </c>
      <c r="Y14" s="64"/>
      <c r="Z14" s="29"/>
    </row>
    <row r="15" spans="1:25" s="29" customFormat="1" ht="22.5" customHeight="1">
      <c r="A15" s="31">
        <v>3</v>
      </c>
      <c r="B15" s="41" t="s">
        <v>125</v>
      </c>
      <c r="C15" s="106" t="s">
        <v>126</v>
      </c>
      <c r="D15" s="39">
        <v>2007</v>
      </c>
      <c r="E15" s="156" t="s">
        <v>97</v>
      </c>
      <c r="F15" s="26">
        <f t="shared" si="0"/>
        <v>370</v>
      </c>
      <c r="G15" s="48">
        <v>92</v>
      </c>
      <c r="H15" s="49">
        <v>90</v>
      </c>
      <c r="I15" s="27">
        <f t="shared" si="1"/>
        <v>182</v>
      </c>
      <c r="J15" s="54">
        <v>96</v>
      </c>
      <c r="K15" s="55">
        <v>92</v>
      </c>
      <c r="L15" s="28">
        <f t="shared" si="2"/>
        <v>188</v>
      </c>
      <c r="M15" s="48"/>
      <c r="N15" s="49"/>
      <c r="O15" s="27">
        <f t="shared" si="3"/>
        <v>0</v>
      </c>
      <c r="P15" s="60"/>
      <c r="Q15" s="61"/>
      <c r="R15" s="28">
        <f t="shared" si="4"/>
        <v>0</v>
      </c>
      <c r="S15" s="48"/>
      <c r="T15" s="49"/>
      <c r="U15" s="27">
        <f t="shared" si="5"/>
        <v>0</v>
      </c>
      <c r="V15" s="54"/>
      <c r="W15" s="55"/>
      <c r="X15" s="28">
        <f t="shared" si="6"/>
        <v>0</v>
      </c>
      <c r="Y15" s="64"/>
    </row>
    <row r="16" spans="1:26" s="22" customFormat="1" ht="22.5" customHeight="1">
      <c r="A16" s="30">
        <v>4</v>
      </c>
      <c r="B16" s="41" t="s">
        <v>71</v>
      </c>
      <c r="C16" s="105" t="s">
        <v>72</v>
      </c>
      <c r="D16" s="39">
        <v>2007</v>
      </c>
      <c r="E16" s="156" t="s">
        <v>68</v>
      </c>
      <c r="F16" s="26">
        <f t="shared" si="0"/>
        <v>351</v>
      </c>
      <c r="G16" s="48">
        <v>88</v>
      </c>
      <c r="H16" s="49">
        <v>86</v>
      </c>
      <c r="I16" s="27">
        <f t="shared" si="1"/>
        <v>174</v>
      </c>
      <c r="J16" s="54">
        <v>88</v>
      </c>
      <c r="K16" s="55">
        <v>89</v>
      </c>
      <c r="L16" s="28">
        <f t="shared" si="2"/>
        <v>177</v>
      </c>
      <c r="M16" s="48"/>
      <c r="N16" s="49"/>
      <c r="O16" s="27">
        <f t="shared" si="3"/>
        <v>0</v>
      </c>
      <c r="P16" s="60"/>
      <c r="Q16" s="61"/>
      <c r="R16" s="28">
        <f t="shared" si="4"/>
        <v>0</v>
      </c>
      <c r="S16" s="48"/>
      <c r="T16" s="49"/>
      <c r="U16" s="27">
        <f t="shared" si="5"/>
        <v>0</v>
      </c>
      <c r="V16" s="54"/>
      <c r="W16" s="55"/>
      <c r="X16" s="28">
        <f t="shared" si="6"/>
        <v>0</v>
      </c>
      <c r="Y16" s="64"/>
      <c r="Z16" s="29"/>
    </row>
    <row r="17" spans="1:26" s="22" customFormat="1" ht="22.5" customHeight="1">
      <c r="A17" s="30">
        <v>5</v>
      </c>
      <c r="B17" s="41" t="s">
        <v>73</v>
      </c>
      <c r="C17" s="105" t="s">
        <v>74</v>
      </c>
      <c r="D17" s="39">
        <v>2006</v>
      </c>
      <c r="E17" s="156" t="s">
        <v>68</v>
      </c>
      <c r="F17" s="26">
        <f t="shared" si="0"/>
        <v>346</v>
      </c>
      <c r="G17" s="48">
        <v>84</v>
      </c>
      <c r="H17" s="49">
        <v>86</v>
      </c>
      <c r="I17" s="27">
        <f t="shared" si="1"/>
        <v>170</v>
      </c>
      <c r="J17" s="54">
        <v>82</v>
      </c>
      <c r="K17" s="55">
        <v>94</v>
      </c>
      <c r="L17" s="28">
        <f t="shared" si="2"/>
        <v>176</v>
      </c>
      <c r="M17" s="48"/>
      <c r="N17" s="49"/>
      <c r="O17" s="27">
        <f t="shared" si="3"/>
        <v>0</v>
      </c>
      <c r="P17" s="60"/>
      <c r="Q17" s="61"/>
      <c r="R17" s="28">
        <f t="shared" si="4"/>
        <v>0</v>
      </c>
      <c r="S17" s="48"/>
      <c r="T17" s="49"/>
      <c r="U17" s="27">
        <f t="shared" si="5"/>
        <v>0</v>
      </c>
      <c r="V17" s="54"/>
      <c r="W17" s="55"/>
      <c r="X17" s="28">
        <f t="shared" si="6"/>
        <v>0</v>
      </c>
      <c r="Y17" s="64"/>
      <c r="Z17" s="29"/>
    </row>
    <row r="18" spans="1:25" s="29" customFormat="1" ht="22.5" customHeight="1">
      <c r="A18" s="30">
        <v>6</v>
      </c>
      <c r="B18" s="41" t="s">
        <v>123</v>
      </c>
      <c r="C18" s="106" t="s">
        <v>124</v>
      </c>
      <c r="D18" s="39">
        <v>2007</v>
      </c>
      <c r="E18" s="156" t="s">
        <v>97</v>
      </c>
      <c r="F18" s="26">
        <f t="shared" si="0"/>
        <v>330</v>
      </c>
      <c r="G18" s="48">
        <v>85</v>
      </c>
      <c r="H18" s="49">
        <v>79</v>
      </c>
      <c r="I18" s="27">
        <f t="shared" si="1"/>
        <v>164</v>
      </c>
      <c r="J18" s="54">
        <v>85</v>
      </c>
      <c r="K18" s="55">
        <v>81</v>
      </c>
      <c r="L18" s="28">
        <f t="shared" si="2"/>
        <v>166</v>
      </c>
      <c r="M18" s="48"/>
      <c r="N18" s="49"/>
      <c r="O18" s="27">
        <f t="shared" si="3"/>
        <v>0</v>
      </c>
      <c r="P18" s="60"/>
      <c r="Q18" s="61"/>
      <c r="R18" s="28">
        <f t="shared" si="4"/>
        <v>0</v>
      </c>
      <c r="S18" s="48"/>
      <c r="T18" s="49"/>
      <c r="U18" s="27">
        <f t="shared" si="5"/>
        <v>0</v>
      </c>
      <c r="V18" s="54"/>
      <c r="W18" s="55"/>
      <c r="X18" s="28">
        <f t="shared" si="6"/>
        <v>0</v>
      </c>
      <c r="Y18" s="64"/>
    </row>
    <row r="19" spans="1:26" s="22" customFormat="1" ht="22.5" customHeight="1">
      <c r="A19" s="31">
        <v>7</v>
      </c>
      <c r="B19" s="41" t="s">
        <v>205</v>
      </c>
      <c r="C19" s="105" t="s">
        <v>206</v>
      </c>
      <c r="D19" s="39">
        <v>2007</v>
      </c>
      <c r="E19" s="156" t="s">
        <v>200</v>
      </c>
      <c r="F19" s="26">
        <f t="shared" si="0"/>
        <v>321</v>
      </c>
      <c r="G19" s="48">
        <v>76</v>
      </c>
      <c r="H19" s="49">
        <v>78</v>
      </c>
      <c r="I19" s="27">
        <f t="shared" si="1"/>
        <v>154</v>
      </c>
      <c r="J19" s="54">
        <v>83</v>
      </c>
      <c r="K19" s="55">
        <v>84</v>
      </c>
      <c r="L19" s="28">
        <f t="shared" si="2"/>
        <v>167</v>
      </c>
      <c r="M19" s="48"/>
      <c r="N19" s="49"/>
      <c r="O19" s="27">
        <f t="shared" si="3"/>
        <v>0</v>
      </c>
      <c r="P19" s="60"/>
      <c r="Q19" s="61"/>
      <c r="R19" s="28">
        <f t="shared" si="4"/>
        <v>0</v>
      </c>
      <c r="S19" s="48"/>
      <c r="T19" s="49"/>
      <c r="U19" s="27">
        <f t="shared" si="5"/>
        <v>0</v>
      </c>
      <c r="V19" s="54"/>
      <c r="W19" s="55"/>
      <c r="X19" s="28">
        <f t="shared" si="6"/>
        <v>0</v>
      </c>
      <c r="Y19" s="64"/>
      <c r="Z19" s="29"/>
    </row>
    <row r="20" spans="1:26" s="22" customFormat="1" ht="22.5" customHeight="1">
      <c r="A20" s="30">
        <v>8</v>
      </c>
      <c r="B20" s="41" t="s">
        <v>156</v>
      </c>
      <c r="C20" s="105" t="s">
        <v>122</v>
      </c>
      <c r="D20" s="39">
        <v>2006</v>
      </c>
      <c r="E20" s="156" t="s">
        <v>149</v>
      </c>
      <c r="F20" s="26">
        <f t="shared" si="0"/>
        <v>317</v>
      </c>
      <c r="G20" s="48">
        <v>77</v>
      </c>
      <c r="H20" s="49">
        <v>78</v>
      </c>
      <c r="I20" s="27">
        <f t="shared" si="1"/>
        <v>155</v>
      </c>
      <c r="J20" s="54">
        <v>80</v>
      </c>
      <c r="K20" s="55">
        <v>82</v>
      </c>
      <c r="L20" s="28">
        <f t="shared" si="2"/>
        <v>162</v>
      </c>
      <c r="M20" s="48"/>
      <c r="N20" s="49"/>
      <c r="O20" s="27">
        <f t="shared" si="3"/>
        <v>0</v>
      </c>
      <c r="P20" s="60"/>
      <c r="Q20" s="61"/>
      <c r="R20" s="28">
        <f t="shared" si="4"/>
        <v>0</v>
      </c>
      <c r="S20" s="48"/>
      <c r="T20" s="49"/>
      <c r="U20" s="27">
        <f t="shared" si="5"/>
        <v>0</v>
      </c>
      <c r="V20" s="54"/>
      <c r="W20" s="55"/>
      <c r="X20" s="28">
        <f t="shared" si="6"/>
        <v>0</v>
      </c>
      <c r="Y20" s="64"/>
      <c r="Z20" s="29"/>
    </row>
    <row r="21" spans="1:25" s="29" customFormat="1" ht="22.5" customHeight="1">
      <c r="A21" s="30">
        <v>9</v>
      </c>
      <c r="B21" s="41" t="s">
        <v>168</v>
      </c>
      <c r="C21" s="106" t="s">
        <v>169</v>
      </c>
      <c r="D21" s="39">
        <v>2006</v>
      </c>
      <c r="E21" s="156" t="s">
        <v>159</v>
      </c>
      <c r="F21" s="26">
        <f t="shared" si="0"/>
        <v>311</v>
      </c>
      <c r="G21" s="48">
        <v>85</v>
      </c>
      <c r="H21" s="49">
        <v>78</v>
      </c>
      <c r="I21" s="27">
        <f t="shared" si="1"/>
        <v>163</v>
      </c>
      <c r="J21" s="54">
        <v>73</v>
      </c>
      <c r="K21" s="55">
        <v>75</v>
      </c>
      <c r="L21" s="28">
        <f t="shared" si="2"/>
        <v>148</v>
      </c>
      <c r="M21" s="48"/>
      <c r="N21" s="49"/>
      <c r="O21" s="27">
        <f t="shared" si="3"/>
        <v>0</v>
      </c>
      <c r="P21" s="60"/>
      <c r="Q21" s="61"/>
      <c r="R21" s="28">
        <f t="shared" si="4"/>
        <v>0</v>
      </c>
      <c r="S21" s="48"/>
      <c r="T21" s="49"/>
      <c r="U21" s="27">
        <f t="shared" si="5"/>
        <v>0</v>
      </c>
      <c r="V21" s="54"/>
      <c r="W21" s="55"/>
      <c r="X21" s="28">
        <f t="shared" si="6"/>
        <v>0</v>
      </c>
      <c r="Y21" s="64"/>
    </row>
    <row r="22" spans="1:26" s="22" customFormat="1" ht="22.5" customHeight="1">
      <c r="A22" s="30">
        <v>10</v>
      </c>
      <c r="B22" s="41" t="s">
        <v>157</v>
      </c>
      <c r="C22" s="105" t="s">
        <v>170</v>
      </c>
      <c r="D22" s="39">
        <v>2006</v>
      </c>
      <c r="E22" s="156" t="s">
        <v>159</v>
      </c>
      <c r="F22" s="26">
        <f t="shared" si="0"/>
        <v>284</v>
      </c>
      <c r="G22" s="48">
        <v>68</v>
      </c>
      <c r="H22" s="49">
        <v>59</v>
      </c>
      <c r="I22" s="27">
        <f t="shared" si="1"/>
        <v>127</v>
      </c>
      <c r="J22" s="54">
        <v>79</v>
      </c>
      <c r="K22" s="55">
        <v>78</v>
      </c>
      <c r="L22" s="28">
        <f t="shared" si="2"/>
        <v>157</v>
      </c>
      <c r="M22" s="48"/>
      <c r="N22" s="49"/>
      <c r="O22" s="27">
        <f t="shared" si="3"/>
        <v>0</v>
      </c>
      <c r="P22" s="60"/>
      <c r="Q22" s="61"/>
      <c r="R22" s="28">
        <f t="shared" si="4"/>
        <v>0</v>
      </c>
      <c r="S22" s="48"/>
      <c r="T22" s="49"/>
      <c r="U22" s="27">
        <f t="shared" si="5"/>
        <v>0</v>
      </c>
      <c r="V22" s="54"/>
      <c r="W22" s="55"/>
      <c r="X22" s="28">
        <f t="shared" si="6"/>
        <v>0</v>
      </c>
      <c r="Y22" s="64"/>
      <c r="Z22" s="29"/>
    </row>
    <row r="23" spans="1:26" s="22" customFormat="1" ht="22.5" customHeight="1">
      <c r="A23" s="31">
        <v>11</v>
      </c>
      <c r="B23" s="41"/>
      <c r="C23" s="105"/>
      <c r="D23" s="39"/>
      <c r="E23" s="42"/>
      <c r="F23" s="26">
        <f aca="true" t="shared" si="7" ref="F23:F47">SUM(I23,L23,O23,R23,U23,X23)-(Y23)</f>
        <v>0</v>
      </c>
      <c r="G23" s="48"/>
      <c r="H23" s="49"/>
      <c r="I23" s="27">
        <f aca="true" t="shared" si="8" ref="I23:I47">SUM(G23:H23)</f>
        <v>0</v>
      </c>
      <c r="J23" s="54"/>
      <c r="K23" s="55"/>
      <c r="L23" s="28">
        <f aca="true" t="shared" si="9" ref="L23:L47">SUM(J23:K23)</f>
        <v>0</v>
      </c>
      <c r="M23" s="48"/>
      <c r="N23" s="49"/>
      <c r="O23" s="27">
        <f t="shared" si="3"/>
        <v>0</v>
      </c>
      <c r="P23" s="60"/>
      <c r="Q23" s="61"/>
      <c r="R23" s="28">
        <f t="shared" si="4"/>
        <v>0</v>
      </c>
      <c r="S23" s="48"/>
      <c r="T23" s="49"/>
      <c r="U23" s="27">
        <f t="shared" si="5"/>
        <v>0</v>
      </c>
      <c r="V23" s="54"/>
      <c r="W23" s="55"/>
      <c r="X23" s="28">
        <f t="shared" si="6"/>
        <v>0</v>
      </c>
      <c r="Y23" s="64"/>
      <c r="Z23" s="29"/>
    </row>
    <row r="24" spans="1:25" s="29" customFormat="1" ht="22.5" customHeight="1">
      <c r="A24" s="30">
        <v>12</v>
      </c>
      <c r="B24" s="41"/>
      <c r="C24" s="106"/>
      <c r="D24" s="39"/>
      <c r="E24" s="42"/>
      <c r="F24" s="26">
        <f t="shared" si="7"/>
        <v>0</v>
      </c>
      <c r="G24" s="48"/>
      <c r="H24" s="49"/>
      <c r="I24" s="27">
        <f t="shared" si="8"/>
        <v>0</v>
      </c>
      <c r="J24" s="54"/>
      <c r="K24" s="55"/>
      <c r="L24" s="28">
        <f t="shared" si="9"/>
        <v>0</v>
      </c>
      <c r="M24" s="48"/>
      <c r="N24" s="49"/>
      <c r="O24" s="27">
        <f t="shared" si="3"/>
        <v>0</v>
      </c>
      <c r="P24" s="60"/>
      <c r="Q24" s="61"/>
      <c r="R24" s="28">
        <f t="shared" si="4"/>
        <v>0</v>
      </c>
      <c r="S24" s="48"/>
      <c r="T24" s="49"/>
      <c r="U24" s="27">
        <f t="shared" si="5"/>
        <v>0</v>
      </c>
      <c r="V24" s="54"/>
      <c r="W24" s="55"/>
      <c r="X24" s="28">
        <f t="shared" si="6"/>
        <v>0</v>
      </c>
      <c r="Y24" s="64"/>
    </row>
    <row r="25" spans="1:26" s="22" customFormat="1" ht="22.5" customHeight="1">
      <c r="A25" s="30">
        <v>13</v>
      </c>
      <c r="B25" s="41"/>
      <c r="C25" s="105"/>
      <c r="D25" s="39"/>
      <c r="E25" s="42"/>
      <c r="F25" s="26">
        <f t="shared" si="7"/>
        <v>0</v>
      </c>
      <c r="G25" s="48"/>
      <c r="H25" s="49"/>
      <c r="I25" s="27">
        <f t="shared" si="8"/>
        <v>0</v>
      </c>
      <c r="J25" s="54"/>
      <c r="K25" s="55"/>
      <c r="L25" s="28">
        <f t="shared" si="9"/>
        <v>0</v>
      </c>
      <c r="M25" s="48"/>
      <c r="N25" s="49"/>
      <c r="O25" s="27">
        <f t="shared" si="3"/>
        <v>0</v>
      </c>
      <c r="P25" s="60"/>
      <c r="Q25" s="61"/>
      <c r="R25" s="28">
        <f t="shared" si="4"/>
        <v>0</v>
      </c>
      <c r="S25" s="48"/>
      <c r="T25" s="49"/>
      <c r="U25" s="27">
        <f t="shared" si="5"/>
        <v>0</v>
      </c>
      <c r="V25" s="54"/>
      <c r="W25" s="55"/>
      <c r="X25" s="28">
        <f t="shared" si="6"/>
        <v>0</v>
      </c>
      <c r="Y25" s="64"/>
      <c r="Z25" s="29"/>
    </row>
    <row r="26" spans="1:26" s="22" customFormat="1" ht="22.5" customHeight="1">
      <c r="A26" s="30">
        <v>14</v>
      </c>
      <c r="B26" s="41"/>
      <c r="C26" s="105"/>
      <c r="D26" s="39"/>
      <c r="E26" s="42"/>
      <c r="F26" s="26">
        <f t="shared" si="7"/>
        <v>0</v>
      </c>
      <c r="G26" s="48"/>
      <c r="H26" s="49"/>
      <c r="I26" s="27">
        <f t="shared" si="8"/>
        <v>0</v>
      </c>
      <c r="J26" s="54"/>
      <c r="K26" s="55"/>
      <c r="L26" s="28">
        <f t="shared" si="9"/>
        <v>0</v>
      </c>
      <c r="M26" s="48"/>
      <c r="N26" s="49"/>
      <c r="O26" s="27">
        <f t="shared" si="3"/>
        <v>0</v>
      </c>
      <c r="P26" s="60"/>
      <c r="Q26" s="61"/>
      <c r="R26" s="28">
        <f t="shared" si="4"/>
        <v>0</v>
      </c>
      <c r="S26" s="48"/>
      <c r="T26" s="49"/>
      <c r="U26" s="27">
        <f t="shared" si="5"/>
        <v>0</v>
      </c>
      <c r="V26" s="54"/>
      <c r="W26" s="55"/>
      <c r="X26" s="28">
        <f t="shared" si="6"/>
        <v>0</v>
      </c>
      <c r="Y26" s="64"/>
      <c r="Z26" s="29"/>
    </row>
    <row r="27" spans="1:26" s="22" customFormat="1" ht="22.5" customHeight="1">
      <c r="A27" s="30">
        <v>15</v>
      </c>
      <c r="B27" s="41"/>
      <c r="C27" s="105"/>
      <c r="D27" s="39"/>
      <c r="E27" s="42"/>
      <c r="F27" s="26">
        <f t="shared" si="7"/>
        <v>0</v>
      </c>
      <c r="G27" s="48"/>
      <c r="H27" s="49"/>
      <c r="I27" s="27">
        <f t="shared" si="8"/>
        <v>0</v>
      </c>
      <c r="J27" s="54"/>
      <c r="K27" s="55"/>
      <c r="L27" s="28">
        <f t="shared" si="9"/>
        <v>0</v>
      </c>
      <c r="M27" s="48"/>
      <c r="N27" s="49"/>
      <c r="O27" s="27">
        <f t="shared" si="3"/>
        <v>0</v>
      </c>
      <c r="P27" s="60"/>
      <c r="Q27" s="61"/>
      <c r="R27" s="28">
        <f t="shared" si="4"/>
        <v>0</v>
      </c>
      <c r="S27" s="48"/>
      <c r="T27" s="49"/>
      <c r="U27" s="27">
        <f t="shared" si="5"/>
        <v>0</v>
      </c>
      <c r="V27" s="54"/>
      <c r="W27" s="55"/>
      <c r="X27" s="28">
        <f t="shared" si="6"/>
        <v>0</v>
      </c>
      <c r="Y27" s="64"/>
      <c r="Z27" s="29"/>
    </row>
    <row r="28" spans="1:26" s="22" customFormat="1" ht="22.5" customHeight="1">
      <c r="A28" s="30">
        <v>16</v>
      </c>
      <c r="B28" s="41"/>
      <c r="C28" s="105"/>
      <c r="D28" s="39"/>
      <c r="E28" s="42"/>
      <c r="F28" s="26">
        <f t="shared" si="7"/>
        <v>0</v>
      </c>
      <c r="G28" s="48"/>
      <c r="H28" s="49"/>
      <c r="I28" s="27">
        <f t="shared" si="8"/>
        <v>0</v>
      </c>
      <c r="J28" s="54"/>
      <c r="K28" s="55"/>
      <c r="L28" s="28">
        <f t="shared" si="9"/>
        <v>0</v>
      </c>
      <c r="M28" s="48"/>
      <c r="N28" s="49"/>
      <c r="O28" s="27">
        <f t="shared" si="3"/>
        <v>0</v>
      </c>
      <c r="P28" s="60"/>
      <c r="Q28" s="61"/>
      <c r="R28" s="28">
        <f t="shared" si="4"/>
        <v>0</v>
      </c>
      <c r="S28" s="48"/>
      <c r="T28" s="49"/>
      <c r="U28" s="27">
        <f t="shared" si="5"/>
        <v>0</v>
      </c>
      <c r="V28" s="54"/>
      <c r="W28" s="55"/>
      <c r="X28" s="28">
        <f t="shared" si="6"/>
        <v>0</v>
      </c>
      <c r="Y28" s="64"/>
      <c r="Z28" s="29"/>
    </row>
    <row r="29" spans="1:26" s="22" customFormat="1" ht="22.5" customHeight="1">
      <c r="A29" s="30">
        <v>17</v>
      </c>
      <c r="B29" s="41"/>
      <c r="C29" s="105"/>
      <c r="D29" s="39"/>
      <c r="E29" s="42"/>
      <c r="F29" s="26">
        <f t="shared" si="7"/>
        <v>0</v>
      </c>
      <c r="G29" s="48"/>
      <c r="H29" s="49"/>
      <c r="I29" s="27">
        <f t="shared" si="8"/>
        <v>0</v>
      </c>
      <c r="J29" s="54"/>
      <c r="K29" s="55"/>
      <c r="L29" s="28">
        <f t="shared" si="9"/>
        <v>0</v>
      </c>
      <c r="M29" s="48"/>
      <c r="N29" s="49"/>
      <c r="O29" s="27">
        <f t="shared" si="3"/>
        <v>0</v>
      </c>
      <c r="P29" s="60"/>
      <c r="Q29" s="61"/>
      <c r="R29" s="28">
        <f t="shared" si="4"/>
        <v>0</v>
      </c>
      <c r="S29" s="48"/>
      <c r="T29" s="49"/>
      <c r="U29" s="27">
        <f t="shared" si="5"/>
        <v>0</v>
      </c>
      <c r="V29" s="54"/>
      <c r="W29" s="55"/>
      <c r="X29" s="28">
        <f t="shared" si="6"/>
        <v>0</v>
      </c>
      <c r="Y29" s="64"/>
      <c r="Z29" s="29"/>
    </row>
    <row r="30" spans="1:26" s="22" customFormat="1" ht="22.5" customHeight="1">
      <c r="A30" s="30">
        <v>18</v>
      </c>
      <c r="B30" s="41"/>
      <c r="C30" s="105"/>
      <c r="D30" s="39"/>
      <c r="E30" s="42"/>
      <c r="F30" s="26">
        <f t="shared" si="7"/>
        <v>0</v>
      </c>
      <c r="G30" s="48"/>
      <c r="H30" s="49"/>
      <c r="I30" s="27">
        <f t="shared" si="8"/>
        <v>0</v>
      </c>
      <c r="J30" s="54"/>
      <c r="K30" s="55"/>
      <c r="L30" s="28">
        <f t="shared" si="9"/>
        <v>0</v>
      </c>
      <c r="M30" s="48"/>
      <c r="N30" s="49"/>
      <c r="O30" s="27">
        <f t="shared" si="3"/>
        <v>0</v>
      </c>
      <c r="P30" s="60"/>
      <c r="Q30" s="61"/>
      <c r="R30" s="28">
        <f t="shared" si="4"/>
        <v>0</v>
      </c>
      <c r="S30" s="48"/>
      <c r="T30" s="49"/>
      <c r="U30" s="27">
        <f t="shared" si="5"/>
        <v>0</v>
      </c>
      <c r="V30" s="54"/>
      <c r="W30" s="55"/>
      <c r="X30" s="28">
        <f t="shared" si="6"/>
        <v>0</v>
      </c>
      <c r="Y30" s="64"/>
      <c r="Z30" s="29"/>
    </row>
    <row r="31" spans="1:26" s="22" customFormat="1" ht="22.5" customHeight="1">
      <c r="A31" s="30">
        <v>19</v>
      </c>
      <c r="B31" s="41"/>
      <c r="C31" s="105"/>
      <c r="D31" s="39"/>
      <c r="E31" s="42"/>
      <c r="F31" s="26">
        <f t="shared" si="7"/>
        <v>0</v>
      </c>
      <c r="G31" s="48"/>
      <c r="H31" s="49"/>
      <c r="I31" s="27">
        <f t="shared" si="8"/>
        <v>0</v>
      </c>
      <c r="J31" s="54"/>
      <c r="K31" s="55"/>
      <c r="L31" s="28">
        <f t="shared" si="9"/>
        <v>0</v>
      </c>
      <c r="M31" s="48"/>
      <c r="N31" s="49"/>
      <c r="O31" s="27">
        <f t="shared" si="3"/>
        <v>0</v>
      </c>
      <c r="P31" s="60"/>
      <c r="Q31" s="61"/>
      <c r="R31" s="28">
        <f t="shared" si="4"/>
        <v>0</v>
      </c>
      <c r="S31" s="48"/>
      <c r="T31" s="49"/>
      <c r="U31" s="27">
        <f t="shared" si="5"/>
        <v>0</v>
      </c>
      <c r="V31" s="54"/>
      <c r="W31" s="55"/>
      <c r="X31" s="28">
        <f t="shared" si="6"/>
        <v>0</v>
      </c>
      <c r="Y31" s="64"/>
      <c r="Z31" s="29"/>
    </row>
    <row r="32" spans="1:26" s="22" customFormat="1" ht="22.5" customHeight="1">
      <c r="A32" s="30">
        <v>20</v>
      </c>
      <c r="B32" s="41"/>
      <c r="C32" s="105"/>
      <c r="D32" s="39"/>
      <c r="E32" s="42"/>
      <c r="F32" s="26">
        <f t="shared" si="7"/>
        <v>0</v>
      </c>
      <c r="G32" s="48"/>
      <c r="H32" s="49"/>
      <c r="I32" s="27">
        <f t="shared" si="8"/>
        <v>0</v>
      </c>
      <c r="J32" s="54"/>
      <c r="K32" s="55"/>
      <c r="L32" s="28">
        <f t="shared" si="9"/>
        <v>0</v>
      </c>
      <c r="M32" s="48"/>
      <c r="N32" s="49"/>
      <c r="O32" s="27">
        <f t="shared" si="3"/>
        <v>0</v>
      </c>
      <c r="P32" s="60"/>
      <c r="Q32" s="61"/>
      <c r="R32" s="28">
        <f t="shared" si="4"/>
        <v>0</v>
      </c>
      <c r="S32" s="48"/>
      <c r="T32" s="49"/>
      <c r="U32" s="27">
        <f t="shared" si="5"/>
        <v>0</v>
      </c>
      <c r="V32" s="54"/>
      <c r="W32" s="55"/>
      <c r="X32" s="28">
        <f t="shared" si="6"/>
        <v>0</v>
      </c>
      <c r="Y32" s="64"/>
      <c r="Z32" s="29"/>
    </row>
    <row r="33" spans="1:26" s="22" customFormat="1" ht="22.5" customHeight="1">
      <c r="A33" s="30">
        <v>21</v>
      </c>
      <c r="B33" s="38"/>
      <c r="C33" s="106"/>
      <c r="D33" s="66"/>
      <c r="E33" s="40"/>
      <c r="F33" s="26">
        <f t="shared" si="7"/>
        <v>0</v>
      </c>
      <c r="G33" s="46"/>
      <c r="H33" s="47"/>
      <c r="I33" s="27">
        <f t="shared" si="8"/>
        <v>0</v>
      </c>
      <c r="J33" s="54"/>
      <c r="K33" s="55"/>
      <c r="L33" s="89">
        <f t="shared" si="9"/>
        <v>0</v>
      </c>
      <c r="M33" s="46"/>
      <c r="N33" s="47"/>
      <c r="O33" s="27">
        <f t="shared" si="3"/>
        <v>0</v>
      </c>
      <c r="P33" s="60"/>
      <c r="Q33" s="61"/>
      <c r="R33" s="89">
        <f t="shared" si="4"/>
        <v>0</v>
      </c>
      <c r="S33" s="46"/>
      <c r="T33" s="47"/>
      <c r="U33" s="27">
        <f t="shared" si="5"/>
        <v>0</v>
      </c>
      <c r="V33" s="54"/>
      <c r="W33" s="55"/>
      <c r="X33" s="89">
        <f t="shared" si="6"/>
        <v>0</v>
      </c>
      <c r="Y33" s="64"/>
      <c r="Z33" s="29"/>
    </row>
    <row r="34" spans="1:26" s="22" customFormat="1" ht="22.5" customHeight="1">
      <c r="A34" s="30">
        <v>22</v>
      </c>
      <c r="B34" s="41"/>
      <c r="C34" s="105"/>
      <c r="D34" s="39"/>
      <c r="E34" s="42"/>
      <c r="F34" s="26">
        <f t="shared" si="7"/>
        <v>0</v>
      </c>
      <c r="G34" s="48"/>
      <c r="H34" s="49"/>
      <c r="I34" s="27">
        <f t="shared" si="8"/>
        <v>0</v>
      </c>
      <c r="J34" s="54"/>
      <c r="K34" s="55"/>
      <c r="L34" s="28">
        <f t="shared" si="9"/>
        <v>0</v>
      </c>
      <c r="M34" s="48"/>
      <c r="N34" s="49"/>
      <c r="O34" s="27">
        <f t="shared" si="3"/>
        <v>0</v>
      </c>
      <c r="P34" s="60"/>
      <c r="Q34" s="61"/>
      <c r="R34" s="28">
        <f t="shared" si="4"/>
        <v>0</v>
      </c>
      <c r="S34" s="48"/>
      <c r="T34" s="49"/>
      <c r="U34" s="27">
        <f t="shared" si="5"/>
        <v>0</v>
      </c>
      <c r="V34" s="54"/>
      <c r="W34" s="55"/>
      <c r="X34" s="28">
        <f t="shared" si="6"/>
        <v>0</v>
      </c>
      <c r="Y34" s="64"/>
      <c r="Z34" s="29"/>
    </row>
    <row r="35" spans="1:26" s="22" customFormat="1" ht="22.5" customHeight="1">
      <c r="A35" s="30">
        <v>23</v>
      </c>
      <c r="B35" s="38"/>
      <c r="C35" s="106"/>
      <c r="D35" s="66"/>
      <c r="E35" s="40"/>
      <c r="F35" s="26">
        <f t="shared" si="7"/>
        <v>0</v>
      </c>
      <c r="G35" s="46"/>
      <c r="H35" s="47"/>
      <c r="I35" s="27">
        <f t="shared" si="8"/>
        <v>0</v>
      </c>
      <c r="J35" s="54"/>
      <c r="K35" s="55"/>
      <c r="L35" s="89">
        <f t="shared" si="9"/>
        <v>0</v>
      </c>
      <c r="M35" s="46"/>
      <c r="N35" s="47"/>
      <c r="O35" s="27">
        <f t="shared" si="3"/>
        <v>0</v>
      </c>
      <c r="P35" s="60"/>
      <c r="Q35" s="61"/>
      <c r="R35" s="89">
        <f t="shared" si="4"/>
        <v>0</v>
      </c>
      <c r="S35" s="46"/>
      <c r="T35" s="47"/>
      <c r="U35" s="27">
        <f t="shared" si="5"/>
        <v>0</v>
      </c>
      <c r="V35" s="54"/>
      <c r="W35" s="55"/>
      <c r="X35" s="89">
        <f t="shared" si="6"/>
        <v>0</v>
      </c>
      <c r="Y35" s="64"/>
      <c r="Z35" s="29"/>
    </row>
    <row r="36" spans="1:26" s="22" customFormat="1" ht="22.5" customHeight="1">
      <c r="A36" s="30">
        <v>24</v>
      </c>
      <c r="B36" s="38"/>
      <c r="C36" s="106"/>
      <c r="D36" s="66"/>
      <c r="E36" s="40"/>
      <c r="F36" s="26">
        <f t="shared" si="7"/>
        <v>0</v>
      </c>
      <c r="G36" s="46"/>
      <c r="H36" s="47"/>
      <c r="I36" s="27">
        <f t="shared" si="8"/>
        <v>0</v>
      </c>
      <c r="J36" s="54"/>
      <c r="K36" s="55"/>
      <c r="L36" s="89">
        <f t="shared" si="9"/>
        <v>0</v>
      </c>
      <c r="M36" s="46"/>
      <c r="N36" s="47"/>
      <c r="O36" s="27">
        <f t="shared" si="3"/>
        <v>0</v>
      </c>
      <c r="P36" s="60"/>
      <c r="Q36" s="61"/>
      <c r="R36" s="89">
        <f t="shared" si="4"/>
        <v>0</v>
      </c>
      <c r="S36" s="46"/>
      <c r="T36" s="47"/>
      <c r="U36" s="27">
        <f t="shared" si="5"/>
        <v>0</v>
      </c>
      <c r="V36" s="54"/>
      <c r="W36" s="55"/>
      <c r="X36" s="89">
        <f t="shared" si="6"/>
        <v>0</v>
      </c>
      <c r="Y36" s="64"/>
      <c r="Z36" s="29"/>
    </row>
    <row r="37" spans="1:25" s="29" customFormat="1" ht="22.5" customHeight="1">
      <c r="A37" s="30">
        <v>25</v>
      </c>
      <c r="B37" s="41"/>
      <c r="C37" s="106"/>
      <c r="D37" s="39"/>
      <c r="E37" s="42"/>
      <c r="F37" s="26">
        <f t="shared" si="7"/>
        <v>0</v>
      </c>
      <c r="G37" s="48"/>
      <c r="H37" s="49"/>
      <c r="I37" s="27">
        <f t="shared" si="8"/>
        <v>0</v>
      </c>
      <c r="J37" s="54"/>
      <c r="K37" s="55"/>
      <c r="L37" s="28">
        <f t="shared" si="9"/>
        <v>0</v>
      </c>
      <c r="M37" s="48"/>
      <c r="N37" s="49"/>
      <c r="O37" s="27">
        <f t="shared" si="3"/>
        <v>0</v>
      </c>
      <c r="P37" s="60"/>
      <c r="Q37" s="61"/>
      <c r="R37" s="28">
        <f t="shared" si="4"/>
        <v>0</v>
      </c>
      <c r="S37" s="48"/>
      <c r="T37" s="49"/>
      <c r="U37" s="27">
        <f t="shared" si="5"/>
        <v>0</v>
      </c>
      <c r="V37" s="54"/>
      <c r="W37" s="55"/>
      <c r="X37" s="28">
        <f t="shared" si="6"/>
        <v>0</v>
      </c>
      <c r="Y37" s="64"/>
    </row>
    <row r="38" spans="1:26" s="22" customFormat="1" ht="22.5" customHeight="1">
      <c r="A38" s="30">
        <v>26</v>
      </c>
      <c r="B38" s="41"/>
      <c r="C38" s="105"/>
      <c r="D38" s="39"/>
      <c r="E38" s="42"/>
      <c r="F38" s="26">
        <f t="shared" si="7"/>
        <v>0</v>
      </c>
      <c r="G38" s="48"/>
      <c r="H38" s="49"/>
      <c r="I38" s="27">
        <f t="shared" si="8"/>
        <v>0</v>
      </c>
      <c r="J38" s="54"/>
      <c r="K38" s="55"/>
      <c r="L38" s="28">
        <f t="shared" si="9"/>
        <v>0</v>
      </c>
      <c r="M38" s="48"/>
      <c r="N38" s="49"/>
      <c r="O38" s="27">
        <f t="shared" si="3"/>
        <v>0</v>
      </c>
      <c r="P38" s="60"/>
      <c r="Q38" s="61"/>
      <c r="R38" s="28">
        <f t="shared" si="4"/>
        <v>0</v>
      </c>
      <c r="S38" s="48"/>
      <c r="T38" s="49"/>
      <c r="U38" s="27">
        <f t="shared" si="5"/>
        <v>0</v>
      </c>
      <c r="V38" s="54"/>
      <c r="W38" s="55"/>
      <c r="X38" s="28">
        <f t="shared" si="6"/>
        <v>0</v>
      </c>
      <c r="Y38" s="64"/>
      <c r="Z38" s="29"/>
    </row>
    <row r="39" spans="1:26" s="22" customFormat="1" ht="22.5" customHeight="1">
      <c r="A39" s="30">
        <v>27</v>
      </c>
      <c r="B39" s="41"/>
      <c r="C39" s="105"/>
      <c r="D39" s="39"/>
      <c r="E39" s="42"/>
      <c r="F39" s="26">
        <f t="shared" si="7"/>
        <v>0</v>
      </c>
      <c r="G39" s="48"/>
      <c r="H39" s="49"/>
      <c r="I39" s="27">
        <f t="shared" si="8"/>
        <v>0</v>
      </c>
      <c r="J39" s="54"/>
      <c r="K39" s="55"/>
      <c r="L39" s="28">
        <f t="shared" si="9"/>
        <v>0</v>
      </c>
      <c r="M39" s="48"/>
      <c r="N39" s="49"/>
      <c r="O39" s="27">
        <f t="shared" si="3"/>
        <v>0</v>
      </c>
      <c r="P39" s="60"/>
      <c r="Q39" s="61"/>
      <c r="R39" s="28">
        <f t="shared" si="4"/>
        <v>0</v>
      </c>
      <c r="S39" s="48"/>
      <c r="T39" s="49"/>
      <c r="U39" s="27">
        <f t="shared" si="5"/>
        <v>0</v>
      </c>
      <c r="V39" s="54"/>
      <c r="W39" s="55"/>
      <c r="X39" s="28">
        <f t="shared" si="6"/>
        <v>0</v>
      </c>
      <c r="Y39" s="64"/>
      <c r="Z39" s="29"/>
    </row>
    <row r="40" spans="1:25" s="29" customFormat="1" ht="22.5" customHeight="1">
      <c r="A40" s="30">
        <v>28</v>
      </c>
      <c r="B40" s="41"/>
      <c r="C40" s="106"/>
      <c r="D40" s="39"/>
      <c r="E40" s="42"/>
      <c r="F40" s="26">
        <f t="shared" si="7"/>
        <v>0</v>
      </c>
      <c r="G40" s="48"/>
      <c r="H40" s="49"/>
      <c r="I40" s="27">
        <f t="shared" si="8"/>
        <v>0</v>
      </c>
      <c r="J40" s="54"/>
      <c r="K40" s="55"/>
      <c r="L40" s="28">
        <f t="shared" si="9"/>
        <v>0</v>
      </c>
      <c r="M40" s="48"/>
      <c r="N40" s="49"/>
      <c r="O40" s="27">
        <f t="shared" si="3"/>
        <v>0</v>
      </c>
      <c r="P40" s="60"/>
      <c r="Q40" s="61"/>
      <c r="R40" s="28">
        <f t="shared" si="4"/>
        <v>0</v>
      </c>
      <c r="S40" s="48"/>
      <c r="T40" s="49"/>
      <c r="U40" s="27">
        <f t="shared" si="5"/>
        <v>0</v>
      </c>
      <c r="V40" s="54"/>
      <c r="W40" s="55"/>
      <c r="X40" s="28">
        <f t="shared" si="6"/>
        <v>0</v>
      </c>
      <c r="Y40" s="64"/>
    </row>
    <row r="41" spans="1:26" s="22" customFormat="1" ht="22.5" customHeight="1">
      <c r="A41" s="30">
        <v>29</v>
      </c>
      <c r="B41" s="41"/>
      <c r="C41" s="105"/>
      <c r="D41" s="39"/>
      <c r="E41" s="42"/>
      <c r="F41" s="26">
        <f t="shared" si="7"/>
        <v>0</v>
      </c>
      <c r="G41" s="48"/>
      <c r="H41" s="49"/>
      <c r="I41" s="27">
        <f t="shared" si="8"/>
        <v>0</v>
      </c>
      <c r="J41" s="54"/>
      <c r="K41" s="55"/>
      <c r="L41" s="28">
        <f t="shared" si="9"/>
        <v>0</v>
      </c>
      <c r="M41" s="48"/>
      <c r="N41" s="49"/>
      <c r="O41" s="27">
        <f t="shared" si="3"/>
        <v>0</v>
      </c>
      <c r="P41" s="60"/>
      <c r="Q41" s="61"/>
      <c r="R41" s="28">
        <f t="shared" si="4"/>
        <v>0</v>
      </c>
      <c r="S41" s="48"/>
      <c r="T41" s="49"/>
      <c r="U41" s="27">
        <f t="shared" si="5"/>
        <v>0</v>
      </c>
      <c r="V41" s="54"/>
      <c r="W41" s="55"/>
      <c r="X41" s="28">
        <f t="shared" si="6"/>
        <v>0</v>
      </c>
      <c r="Y41" s="64"/>
      <c r="Z41" s="29"/>
    </row>
    <row r="42" spans="1:26" s="22" customFormat="1" ht="22.5" customHeight="1">
      <c r="A42" s="30">
        <v>30</v>
      </c>
      <c r="B42" s="41"/>
      <c r="C42" s="105"/>
      <c r="D42" s="39"/>
      <c r="E42" s="42"/>
      <c r="F42" s="26">
        <f t="shared" si="7"/>
        <v>0</v>
      </c>
      <c r="G42" s="48"/>
      <c r="H42" s="49"/>
      <c r="I42" s="27">
        <f t="shared" si="8"/>
        <v>0</v>
      </c>
      <c r="J42" s="54"/>
      <c r="K42" s="55"/>
      <c r="L42" s="28">
        <f t="shared" si="9"/>
        <v>0</v>
      </c>
      <c r="M42" s="48"/>
      <c r="N42" s="49"/>
      <c r="O42" s="27">
        <f t="shared" si="3"/>
        <v>0</v>
      </c>
      <c r="P42" s="60"/>
      <c r="Q42" s="61"/>
      <c r="R42" s="28">
        <f t="shared" si="4"/>
        <v>0</v>
      </c>
      <c r="S42" s="48"/>
      <c r="T42" s="49"/>
      <c r="U42" s="27">
        <f t="shared" si="5"/>
        <v>0</v>
      </c>
      <c r="V42" s="54"/>
      <c r="W42" s="55"/>
      <c r="X42" s="28">
        <f t="shared" si="6"/>
        <v>0</v>
      </c>
      <c r="Y42" s="64"/>
      <c r="Z42" s="29"/>
    </row>
    <row r="43" spans="1:25" s="29" customFormat="1" ht="22.5" customHeight="1">
      <c r="A43" s="30">
        <v>31</v>
      </c>
      <c r="B43" s="41"/>
      <c r="C43" s="106"/>
      <c r="D43" s="39"/>
      <c r="E43" s="42"/>
      <c r="F43" s="26">
        <f t="shared" si="7"/>
        <v>0</v>
      </c>
      <c r="G43" s="48"/>
      <c r="H43" s="49"/>
      <c r="I43" s="27">
        <f t="shared" si="8"/>
        <v>0</v>
      </c>
      <c r="J43" s="54"/>
      <c r="K43" s="55"/>
      <c r="L43" s="28">
        <f t="shared" si="9"/>
        <v>0</v>
      </c>
      <c r="M43" s="48"/>
      <c r="N43" s="49"/>
      <c r="O43" s="27">
        <f t="shared" si="3"/>
        <v>0</v>
      </c>
      <c r="P43" s="60"/>
      <c r="Q43" s="61"/>
      <c r="R43" s="28">
        <f t="shared" si="4"/>
        <v>0</v>
      </c>
      <c r="S43" s="48"/>
      <c r="T43" s="49"/>
      <c r="U43" s="27">
        <f t="shared" si="5"/>
        <v>0</v>
      </c>
      <c r="V43" s="54"/>
      <c r="W43" s="55"/>
      <c r="X43" s="28">
        <f t="shared" si="6"/>
        <v>0</v>
      </c>
      <c r="Y43" s="64"/>
    </row>
    <row r="44" spans="1:26" s="22" customFormat="1" ht="22.5" customHeight="1">
      <c r="A44" s="30">
        <v>32</v>
      </c>
      <c r="B44" s="41"/>
      <c r="C44" s="105"/>
      <c r="D44" s="39"/>
      <c r="E44" s="42"/>
      <c r="F44" s="26">
        <f t="shared" si="7"/>
        <v>0</v>
      </c>
      <c r="G44" s="48"/>
      <c r="H44" s="49"/>
      <c r="I44" s="27">
        <f t="shared" si="8"/>
        <v>0</v>
      </c>
      <c r="J44" s="54"/>
      <c r="K44" s="55"/>
      <c r="L44" s="28">
        <f t="shared" si="9"/>
        <v>0</v>
      </c>
      <c r="M44" s="48"/>
      <c r="N44" s="49"/>
      <c r="O44" s="27">
        <f t="shared" si="3"/>
        <v>0</v>
      </c>
      <c r="P44" s="60"/>
      <c r="Q44" s="61"/>
      <c r="R44" s="28">
        <f t="shared" si="4"/>
        <v>0</v>
      </c>
      <c r="S44" s="48"/>
      <c r="T44" s="49"/>
      <c r="U44" s="27">
        <f t="shared" si="5"/>
        <v>0</v>
      </c>
      <c r="V44" s="54"/>
      <c r="W44" s="55"/>
      <c r="X44" s="28">
        <f t="shared" si="6"/>
        <v>0</v>
      </c>
      <c r="Y44" s="64"/>
      <c r="Z44" s="29"/>
    </row>
    <row r="45" spans="1:26" s="22" customFormat="1" ht="22.5" customHeight="1">
      <c r="A45" s="30">
        <v>33</v>
      </c>
      <c r="B45" s="41"/>
      <c r="C45" s="105"/>
      <c r="D45" s="39"/>
      <c r="E45" s="42"/>
      <c r="F45" s="26">
        <f t="shared" si="7"/>
        <v>0</v>
      </c>
      <c r="G45" s="48"/>
      <c r="H45" s="49"/>
      <c r="I45" s="27">
        <f t="shared" si="8"/>
        <v>0</v>
      </c>
      <c r="J45" s="54"/>
      <c r="K45" s="55"/>
      <c r="L45" s="28">
        <f t="shared" si="9"/>
        <v>0</v>
      </c>
      <c r="M45" s="48"/>
      <c r="N45" s="49"/>
      <c r="O45" s="27">
        <f t="shared" si="3"/>
        <v>0</v>
      </c>
      <c r="P45" s="60"/>
      <c r="Q45" s="61"/>
      <c r="R45" s="28">
        <f t="shared" si="4"/>
        <v>0</v>
      </c>
      <c r="S45" s="48"/>
      <c r="T45" s="49"/>
      <c r="U45" s="27">
        <f t="shared" si="5"/>
        <v>0</v>
      </c>
      <c r="V45" s="54"/>
      <c r="W45" s="55"/>
      <c r="X45" s="28">
        <f t="shared" si="6"/>
        <v>0</v>
      </c>
      <c r="Y45" s="64"/>
      <c r="Z45" s="29"/>
    </row>
    <row r="46" spans="1:25" s="29" customFormat="1" ht="22.5" customHeight="1">
      <c r="A46" s="30">
        <v>34</v>
      </c>
      <c r="B46" s="41"/>
      <c r="C46" s="106"/>
      <c r="D46" s="39"/>
      <c r="E46" s="42"/>
      <c r="F46" s="26">
        <f t="shared" si="7"/>
        <v>0</v>
      </c>
      <c r="G46" s="48"/>
      <c r="H46" s="49"/>
      <c r="I46" s="27">
        <f t="shared" si="8"/>
        <v>0</v>
      </c>
      <c r="J46" s="54"/>
      <c r="K46" s="55"/>
      <c r="L46" s="28">
        <f t="shared" si="9"/>
        <v>0</v>
      </c>
      <c r="M46" s="48"/>
      <c r="N46" s="49"/>
      <c r="O46" s="27">
        <f t="shared" si="3"/>
        <v>0</v>
      </c>
      <c r="P46" s="60"/>
      <c r="Q46" s="61"/>
      <c r="R46" s="28">
        <f t="shared" si="4"/>
        <v>0</v>
      </c>
      <c r="S46" s="48"/>
      <c r="T46" s="49"/>
      <c r="U46" s="27">
        <f t="shared" si="5"/>
        <v>0</v>
      </c>
      <c r="V46" s="54"/>
      <c r="W46" s="55"/>
      <c r="X46" s="28">
        <f t="shared" si="6"/>
        <v>0</v>
      </c>
      <c r="Y46" s="64"/>
    </row>
    <row r="47" spans="1:26" s="22" customFormat="1" ht="22.5" customHeight="1">
      <c r="A47" s="33">
        <v>35</v>
      </c>
      <c r="B47" s="43"/>
      <c r="C47" s="107"/>
      <c r="D47" s="44"/>
      <c r="E47" s="45"/>
      <c r="F47" s="34">
        <f t="shared" si="7"/>
        <v>0</v>
      </c>
      <c r="G47" s="50"/>
      <c r="H47" s="51"/>
      <c r="I47" s="35">
        <f t="shared" si="8"/>
        <v>0</v>
      </c>
      <c r="J47" s="56"/>
      <c r="K47" s="57"/>
      <c r="L47" s="36">
        <f t="shared" si="9"/>
        <v>0</v>
      </c>
      <c r="M47" s="50"/>
      <c r="N47" s="51"/>
      <c r="O47" s="35">
        <f t="shared" si="3"/>
        <v>0</v>
      </c>
      <c r="P47" s="62"/>
      <c r="Q47" s="63"/>
      <c r="R47" s="36">
        <f t="shared" si="4"/>
        <v>0</v>
      </c>
      <c r="S47" s="50"/>
      <c r="T47" s="51"/>
      <c r="U47" s="35">
        <f t="shared" si="5"/>
        <v>0</v>
      </c>
      <c r="V47" s="56"/>
      <c r="W47" s="57"/>
      <c r="X47" s="36">
        <f t="shared" si="6"/>
        <v>0</v>
      </c>
      <c r="Y47" s="65"/>
      <c r="Z47" s="29"/>
    </row>
    <row r="48" spans="1:25" s="16" customFormat="1" ht="22.5" customHeight="1">
      <c r="A48" s="17"/>
      <c r="B48" s="17"/>
      <c r="C48" s="17"/>
      <c r="D48" s="18"/>
      <c r="E48" s="19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</sheetData>
  <sheetProtection selectLockedCells="1"/>
  <mergeCells count="26">
    <mergeCell ref="Z2:AA2"/>
    <mergeCell ref="Z3:AA3"/>
    <mergeCell ref="V10:X10"/>
    <mergeCell ref="G11:I11"/>
    <mergeCell ref="W3:Y3"/>
    <mergeCell ref="V11:X11"/>
    <mergeCell ref="P10:R10"/>
    <mergeCell ref="S10:U10"/>
    <mergeCell ref="A1:R4"/>
    <mergeCell ref="W4:X4"/>
    <mergeCell ref="G10:I10"/>
    <mergeCell ref="B10:B12"/>
    <mergeCell ref="C10:C12"/>
    <mergeCell ref="D10:D12"/>
    <mergeCell ref="P11:R11"/>
    <mergeCell ref="J10:L10"/>
    <mergeCell ref="A10:A12"/>
    <mergeCell ref="S11:U11"/>
    <mergeCell ref="E10:E12"/>
    <mergeCell ref="C6:V6"/>
    <mergeCell ref="X6:Y6"/>
    <mergeCell ref="A8:Y8"/>
    <mergeCell ref="M10:O10"/>
    <mergeCell ref="F10:F12"/>
    <mergeCell ref="J11:L11"/>
    <mergeCell ref="M11:O11"/>
  </mergeCells>
  <conditionalFormatting sqref="D13:D47">
    <cfRule type="cellIs" priority="1" dxfId="0" operator="notBetween" stopIfTrue="1">
      <formula>1989</formula>
      <formula>1992</formula>
    </cfRule>
  </conditionalFormatting>
  <printOptions horizontalCentered="1"/>
  <pageMargins left="0.3937007874015748" right="0.3937007874015748" top="0.1968503937007874" bottom="0.8267716535433072" header="0.15748031496062992" footer="0.8661417322834646"/>
  <pageSetup orientation="landscape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tabColor rgb="FF99CCFF"/>
  </sheetPr>
  <dimension ref="A1:AA48"/>
  <sheetViews>
    <sheetView showGridLines="0" zoomScalePageLayoutView="0" workbookViewId="0" topLeftCell="A1">
      <selection activeCell="Y22" sqref="Y22"/>
    </sheetView>
  </sheetViews>
  <sheetFormatPr defaultColWidth="11.421875" defaultRowHeight="12.75"/>
  <cols>
    <col min="1" max="1" width="3.421875" style="0" customWidth="1"/>
    <col min="2" max="2" width="20.7109375" style="0" customWidth="1"/>
    <col min="3" max="3" width="15.7109375" style="0" customWidth="1"/>
    <col min="4" max="4" width="8.7109375" style="0" customWidth="1"/>
    <col min="5" max="5" width="12.7109375" style="0" customWidth="1"/>
    <col min="7" max="8" width="4.7109375" style="0" customWidth="1"/>
    <col min="9" max="9" width="6.421875" style="0" customWidth="1"/>
    <col min="10" max="11" width="4.7109375" style="0" customWidth="1"/>
    <col min="12" max="12" width="6.140625" style="0" customWidth="1"/>
    <col min="13" max="14" width="4.7109375" style="0" customWidth="1"/>
    <col min="15" max="15" width="6.140625" style="0" customWidth="1"/>
    <col min="16" max="17" width="4.7109375" style="0" customWidth="1"/>
    <col min="18" max="18" width="6.140625" style="0" customWidth="1"/>
    <col min="19" max="20" width="4.7109375" style="0" customWidth="1"/>
    <col min="21" max="21" width="6.140625" style="0" customWidth="1"/>
    <col min="22" max="23" width="4.7109375" style="0" customWidth="1"/>
    <col min="24" max="24" width="6.140625" style="0" customWidth="1"/>
    <col min="25" max="25" width="11.28125" style="0" customWidth="1"/>
  </cols>
  <sheetData>
    <row r="1" spans="1:25" ht="12.75" customHeight="1">
      <c r="A1" s="222" t="s">
        <v>61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1"/>
      <c r="T1" s="1"/>
      <c r="U1" s="1"/>
      <c r="V1" s="2"/>
      <c r="W1" s="3"/>
      <c r="X1" s="3"/>
      <c r="Y1" s="3"/>
    </row>
    <row r="2" spans="1:27" ht="24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Z2" s="93" t="s">
        <v>25</v>
      </c>
      <c r="AA2" s="94"/>
    </row>
    <row r="3" spans="1:27" ht="24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88" t="s">
        <v>26</v>
      </c>
      <c r="T3" s="88"/>
      <c r="U3" s="88"/>
      <c r="V3" s="88"/>
      <c r="W3" s="236" t="s">
        <v>65</v>
      </c>
      <c r="X3" s="213"/>
      <c r="Y3" s="213"/>
      <c r="Z3" s="233"/>
      <c r="AA3" s="234"/>
    </row>
    <row r="4" spans="1:25" ht="18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4"/>
      <c r="U4" s="4"/>
      <c r="V4" s="5"/>
      <c r="W4" s="188"/>
      <c r="X4" s="188"/>
      <c r="Y4" s="5"/>
    </row>
    <row r="5" spans="1:25" ht="3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4"/>
      <c r="T5" s="4"/>
      <c r="U5" s="4"/>
      <c r="V5" s="5"/>
      <c r="W5" s="68"/>
      <c r="X5" s="68"/>
      <c r="Y5" s="5"/>
    </row>
    <row r="6" spans="1:26" s="6" customFormat="1" ht="32.25" customHeight="1" thickBot="1" thickTop="1">
      <c r="A6" s="79"/>
      <c r="B6" s="83" t="s">
        <v>24</v>
      </c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79" t="s">
        <v>51</v>
      </c>
      <c r="X6" s="214" t="s">
        <v>50</v>
      </c>
      <c r="Y6" s="215"/>
      <c r="Z6" s="80"/>
    </row>
    <row r="7" spans="1:25" ht="3" customHeight="1" thickBot="1" thickTop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4"/>
      <c r="T7" s="4"/>
      <c r="U7" s="4"/>
      <c r="V7" s="5"/>
      <c r="W7" s="68"/>
      <c r="X7" s="68"/>
      <c r="Y7" s="5"/>
    </row>
    <row r="8" spans="1:25" ht="21" customHeight="1" thickBot="1">
      <c r="A8" s="218" t="s">
        <v>56</v>
      </c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1"/>
    </row>
    <row r="9" spans="1:25" ht="3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4"/>
      <c r="T9" s="4"/>
      <c r="U9" s="4"/>
      <c r="V9" s="5"/>
      <c r="W9" s="68"/>
      <c r="X9" s="68"/>
      <c r="Y9" s="5"/>
    </row>
    <row r="10" spans="1:25" ht="15" customHeight="1">
      <c r="A10" s="167"/>
      <c r="B10" s="170" t="s">
        <v>0</v>
      </c>
      <c r="C10" s="173" t="s">
        <v>1</v>
      </c>
      <c r="D10" s="195" t="s">
        <v>2</v>
      </c>
      <c r="E10" s="189" t="s">
        <v>3</v>
      </c>
      <c r="F10" s="179" t="s">
        <v>23</v>
      </c>
      <c r="G10" s="185" t="s">
        <v>10</v>
      </c>
      <c r="H10" s="186"/>
      <c r="I10" s="187"/>
      <c r="J10" s="182" t="s">
        <v>11</v>
      </c>
      <c r="K10" s="183"/>
      <c r="L10" s="184"/>
      <c r="M10" s="198" t="s">
        <v>12</v>
      </c>
      <c r="N10" s="199"/>
      <c r="O10" s="200"/>
      <c r="P10" s="182" t="s">
        <v>13</v>
      </c>
      <c r="Q10" s="183"/>
      <c r="R10" s="184"/>
      <c r="S10" s="185" t="s">
        <v>14</v>
      </c>
      <c r="T10" s="186"/>
      <c r="U10" s="187"/>
      <c r="V10" s="182" t="s">
        <v>15</v>
      </c>
      <c r="W10" s="183"/>
      <c r="X10" s="184"/>
      <c r="Y10" s="23" t="s">
        <v>4</v>
      </c>
    </row>
    <row r="11" spans="1:25" ht="15" customHeight="1">
      <c r="A11" s="168"/>
      <c r="B11" s="171"/>
      <c r="C11" s="174"/>
      <c r="D11" s="196"/>
      <c r="E11" s="224"/>
      <c r="F11" s="180"/>
      <c r="G11" s="176" t="s">
        <v>21</v>
      </c>
      <c r="H11" s="177"/>
      <c r="I11" s="178"/>
      <c r="J11" s="203" t="s">
        <v>20</v>
      </c>
      <c r="K11" s="204"/>
      <c r="L11" s="205"/>
      <c r="M11" s="209" t="s">
        <v>19</v>
      </c>
      <c r="N11" s="210"/>
      <c r="O11" s="211"/>
      <c r="P11" s="203" t="s">
        <v>18</v>
      </c>
      <c r="Q11" s="204"/>
      <c r="R11" s="205"/>
      <c r="S11" s="176" t="s">
        <v>17</v>
      </c>
      <c r="T11" s="177"/>
      <c r="U11" s="178"/>
      <c r="V11" s="203" t="s">
        <v>16</v>
      </c>
      <c r="W11" s="204"/>
      <c r="X11" s="205"/>
      <c r="Y11" s="24" t="s">
        <v>5</v>
      </c>
    </row>
    <row r="12" spans="1:25" ht="15" customHeight="1">
      <c r="A12" s="169"/>
      <c r="B12" s="172"/>
      <c r="C12" s="175"/>
      <c r="D12" s="197"/>
      <c r="E12" s="225"/>
      <c r="F12" s="181"/>
      <c r="G12" s="7" t="s">
        <v>6</v>
      </c>
      <c r="H12" s="8" t="s">
        <v>7</v>
      </c>
      <c r="I12" s="9" t="s">
        <v>8</v>
      </c>
      <c r="J12" s="10" t="s">
        <v>6</v>
      </c>
      <c r="K12" s="11" t="s">
        <v>7</v>
      </c>
      <c r="L12" s="12" t="s">
        <v>8</v>
      </c>
      <c r="M12" s="7" t="s">
        <v>6</v>
      </c>
      <c r="N12" s="8" t="s">
        <v>7</v>
      </c>
      <c r="O12" s="9" t="s">
        <v>8</v>
      </c>
      <c r="P12" s="13" t="s">
        <v>6</v>
      </c>
      <c r="Q12" s="14" t="s">
        <v>7</v>
      </c>
      <c r="R12" s="12" t="s">
        <v>8</v>
      </c>
      <c r="S12" s="7" t="s">
        <v>6</v>
      </c>
      <c r="T12" s="8" t="s">
        <v>7</v>
      </c>
      <c r="U12" s="9" t="s">
        <v>8</v>
      </c>
      <c r="V12" s="10" t="s">
        <v>6</v>
      </c>
      <c r="W12" s="11" t="s">
        <v>7</v>
      </c>
      <c r="X12" s="12" t="s">
        <v>8</v>
      </c>
      <c r="Y12" s="15" t="s">
        <v>9</v>
      </c>
    </row>
    <row r="13" spans="1:26" s="22" customFormat="1" ht="22.5" customHeight="1">
      <c r="A13" s="25">
        <v>1</v>
      </c>
      <c r="B13" s="38" t="s">
        <v>66</v>
      </c>
      <c r="C13" s="104" t="s">
        <v>67</v>
      </c>
      <c r="D13" s="120">
        <v>2005</v>
      </c>
      <c r="E13" s="119" t="s">
        <v>68</v>
      </c>
      <c r="F13" s="26">
        <f aca="true" t="shared" si="0" ref="F13:F18">SUM(I13,L13,O13,R13,U13,X13)-(Y13)</f>
        <v>375</v>
      </c>
      <c r="G13" s="46">
        <v>92</v>
      </c>
      <c r="H13" s="47">
        <v>94</v>
      </c>
      <c r="I13" s="27">
        <f aca="true" t="shared" si="1" ref="I13:I18">SUM(G13:H13)</f>
        <v>186</v>
      </c>
      <c r="J13" s="52">
        <v>95</v>
      </c>
      <c r="K13" s="53">
        <v>94</v>
      </c>
      <c r="L13" s="28">
        <f aca="true" t="shared" si="2" ref="L13:L18">SUM(J13:K13)</f>
        <v>189</v>
      </c>
      <c r="M13" s="46"/>
      <c r="N13" s="47"/>
      <c r="O13" s="27">
        <f aca="true" t="shared" si="3" ref="O13:O47">SUM(M13:N13)</f>
        <v>0</v>
      </c>
      <c r="P13" s="58"/>
      <c r="Q13" s="59"/>
      <c r="R13" s="28">
        <f aca="true" t="shared" si="4" ref="R13:R47">SUM(P13:Q13)</f>
        <v>0</v>
      </c>
      <c r="S13" s="46"/>
      <c r="T13" s="47"/>
      <c r="U13" s="27">
        <f aca="true" t="shared" si="5" ref="U13:U47">SUM(S13:T13)</f>
        <v>0</v>
      </c>
      <c r="V13" s="52"/>
      <c r="W13" s="53"/>
      <c r="X13" s="28">
        <f aca="true" t="shared" si="6" ref="X13:X47">SUM(V13:W13)</f>
        <v>0</v>
      </c>
      <c r="Y13" s="64"/>
      <c r="Z13" s="29"/>
    </row>
    <row r="14" spans="1:26" s="22" customFormat="1" ht="22.5" customHeight="1">
      <c r="A14" s="30">
        <v>2</v>
      </c>
      <c r="B14" s="41" t="s">
        <v>176</v>
      </c>
      <c r="C14" s="105" t="s">
        <v>180</v>
      </c>
      <c r="D14" s="39">
        <v>2005</v>
      </c>
      <c r="E14" s="156" t="s">
        <v>175</v>
      </c>
      <c r="F14" s="26">
        <f t="shared" si="0"/>
        <v>357</v>
      </c>
      <c r="G14" s="48">
        <v>91</v>
      </c>
      <c r="H14" s="49">
        <v>88</v>
      </c>
      <c r="I14" s="27">
        <f t="shared" si="1"/>
        <v>179</v>
      </c>
      <c r="J14" s="54">
        <v>91</v>
      </c>
      <c r="K14" s="55">
        <v>87</v>
      </c>
      <c r="L14" s="28">
        <f t="shared" si="2"/>
        <v>178</v>
      </c>
      <c r="M14" s="48"/>
      <c r="N14" s="49"/>
      <c r="O14" s="27">
        <f t="shared" si="3"/>
        <v>0</v>
      </c>
      <c r="P14" s="60"/>
      <c r="Q14" s="61"/>
      <c r="R14" s="28">
        <f t="shared" si="4"/>
        <v>0</v>
      </c>
      <c r="S14" s="48"/>
      <c r="T14" s="49"/>
      <c r="U14" s="27">
        <f t="shared" si="5"/>
        <v>0</v>
      </c>
      <c r="V14" s="54"/>
      <c r="W14" s="55"/>
      <c r="X14" s="28">
        <f t="shared" si="6"/>
        <v>0</v>
      </c>
      <c r="Y14" s="64"/>
      <c r="Z14" s="29"/>
    </row>
    <row r="15" spans="1:25" s="29" customFormat="1" ht="22.5" customHeight="1">
      <c r="A15" s="31">
        <v>3</v>
      </c>
      <c r="B15" s="41" t="s">
        <v>178</v>
      </c>
      <c r="C15" s="106" t="s">
        <v>179</v>
      </c>
      <c r="D15" s="39">
        <v>2004</v>
      </c>
      <c r="E15" s="156" t="s">
        <v>175</v>
      </c>
      <c r="F15" s="26">
        <f t="shared" si="0"/>
        <v>354</v>
      </c>
      <c r="G15" s="48">
        <v>87</v>
      </c>
      <c r="H15" s="49">
        <v>83</v>
      </c>
      <c r="I15" s="27">
        <f t="shared" si="1"/>
        <v>170</v>
      </c>
      <c r="J15" s="54">
        <v>89</v>
      </c>
      <c r="K15" s="55">
        <v>95</v>
      </c>
      <c r="L15" s="28">
        <f t="shared" si="2"/>
        <v>184</v>
      </c>
      <c r="M15" s="48"/>
      <c r="N15" s="49"/>
      <c r="O15" s="27">
        <f t="shared" si="3"/>
        <v>0</v>
      </c>
      <c r="P15" s="60"/>
      <c r="Q15" s="61"/>
      <c r="R15" s="28">
        <f t="shared" si="4"/>
        <v>0</v>
      </c>
      <c r="S15" s="48"/>
      <c r="T15" s="49"/>
      <c r="U15" s="27">
        <f t="shared" si="5"/>
        <v>0</v>
      </c>
      <c r="V15" s="54"/>
      <c r="W15" s="55"/>
      <c r="X15" s="28">
        <f t="shared" si="6"/>
        <v>0</v>
      </c>
      <c r="Y15" s="64"/>
    </row>
    <row r="16" spans="1:26" s="22" customFormat="1" ht="22.5" customHeight="1">
      <c r="A16" s="30">
        <v>4</v>
      </c>
      <c r="B16" s="41" t="s">
        <v>123</v>
      </c>
      <c r="C16" s="105" t="s">
        <v>127</v>
      </c>
      <c r="D16" s="39">
        <v>2004</v>
      </c>
      <c r="E16" s="156" t="s">
        <v>97</v>
      </c>
      <c r="F16" s="26">
        <f t="shared" si="0"/>
        <v>353</v>
      </c>
      <c r="G16" s="48">
        <v>80</v>
      </c>
      <c r="H16" s="49">
        <v>89</v>
      </c>
      <c r="I16" s="27">
        <f t="shared" si="1"/>
        <v>169</v>
      </c>
      <c r="J16" s="54">
        <v>93</v>
      </c>
      <c r="K16" s="55">
        <v>91</v>
      </c>
      <c r="L16" s="28">
        <f t="shared" si="2"/>
        <v>184</v>
      </c>
      <c r="M16" s="48"/>
      <c r="N16" s="49"/>
      <c r="O16" s="27">
        <f t="shared" si="3"/>
        <v>0</v>
      </c>
      <c r="P16" s="60"/>
      <c r="Q16" s="61"/>
      <c r="R16" s="28">
        <f t="shared" si="4"/>
        <v>0</v>
      </c>
      <c r="S16" s="48"/>
      <c r="T16" s="49"/>
      <c r="U16" s="27">
        <f t="shared" si="5"/>
        <v>0</v>
      </c>
      <c r="V16" s="54"/>
      <c r="W16" s="55"/>
      <c r="X16" s="28">
        <f t="shared" si="6"/>
        <v>0</v>
      </c>
      <c r="Y16" s="64"/>
      <c r="Z16" s="29"/>
    </row>
    <row r="17" spans="1:26" s="22" customFormat="1" ht="22.5" customHeight="1">
      <c r="A17" s="30">
        <v>5</v>
      </c>
      <c r="B17" s="41" t="s">
        <v>66</v>
      </c>
      <c r="C17" s="105" t="s">
        <v>179</v>
      </c>
      <c r="D17" s="39">
        <v>2005</v>
      </c>
      <c r="E17" s="156" t="s">
        <v>175</v>
      </c>
      <c r="F17" s="26">
        <f t="shared" si="0"/>
        <v>344</v>
      </c>
      <c r="G17" s="48">
        <v>86</v>
      </c>
      <c r="H17" s="49">
        <v>86</v>
      </c>
      <c r="I17" s="27">
        <f t="shared" si="1"/>
        <v>172</v>
      </c>
      <c r="J17" s="54">
        <v>86</v>
      </c>
      <c r="K17" s="55">
        <v>86</v>
      </c>
      <c r="L17" s="28">
        <f t="shared" si="2"/>
        <v>172</v>
      </c>
      <c r="M17" s="48"/>
      <c r="N17" s="49"/>
      <c r="O17" s="27">
        <f t="shared" si="3"/>
        <v>0</v>
      </c>
      <c r="P17" s="60"/>
      <c r="Q17" s="61"/>
      <c r="R17" s="28">
        <f t="shared" si="4"/>
        <v>0</v>
      </c>
      <c r="S17" s="48"/>
      <c r="T17" s="49"/>
      <c r="U17" s="27">
        <f t="shared" si="5"/>
        <v>0</v>
      </c>
      <c r="V17" s="54"/>
      <c r="W17" s="55"/>
      <c r="X17" s="28">
        <f t="shared" si="6"/>
        <v>0</v>
      </c>
      <c r="Y17" s="64"/>
      <c r="Z17" s="29"/>
    </row>
    <row r="18" spans="1:25" s="29" customFormat="1" ht="22.5" customHeight="1">
      <c r="A18" s="30">
        <v>6</v>
      </c>
      <c r="B18" s="41" t="s">
        <v>69</v>
      </c>
      <c r="C18" s="106" t="s">
        <v>70</v>
      </c>
      <c r="D18" s="39">
        <v>2005</v>
      </c>
      <c r="E18" s="156" t="s">
        <v>68</v>
      </c>
      <c r="F18" s="26">
        <f t="shared" si="0"/>
        <v>341</v>
      </c>
      <c r="G18" s="48">
        <v>89</v>
      </c>
      <c r="H18" s="49">
        <v>86</v>
      </c>
      <c r="I18" s="27">
        <f t="shared" si="1"/>
        <v>175</v>
      </c>
      <c r="J18" s="54">
        <v>83</v>
      </c>
      <c r="K18" s="55">
        <v>83</v>
      </c>
      <c r="L18" s="28">
        <f t="shared" si="2"/>
        <v>166</v>
      </c>
      <c r="M18" s="48"/>
      <c r="N18" s="49"/>
      <c r="O18" s="27">
        <f t="shared" si="3"/>
        <v>0</v>
      </c>
      <c r="P18" s="60"/>
      <c r="Q18" s="61"/>
      <c r="R18" s="28">
        <f t="shared" si="4"/>
        <v>0</v>
      </c>
      <c r="S18" s="48"/>
      <c r="T18" s="49"/>
      <c r="U18" s="27">
        <f t="shared" si="5"/>
        <v>0</v>
      </c>
      <c r="V18" s="54"/>
      <c r="W18" s="55"/>
      <c r="X18" s="28">
        <f t="shared" si="6"/>
        <v>0</v>
      </c>
      <c r="Y18" s="64"/>
    </row>
    <row r="19" spans="1:26" s="22" customFormat="1" ht="22.5" customHeight="1">
      <c r="A19" s="31">
        <v>7</v>
      </c>
      <c r="B19" s="41"/>
      <c r="C19" s="105"/>
      <c r="D19" s="39"/>
      <c r="E19" s="42"/>
      <c r="F19" s="26">
        <f aca="true" t="shared" si="7" ref="F19:F47">SUM(I19,L19,O19,R19,U19,X19)-(Y19)</f>
        <v>0</v>
      </c>
      <c r="G19" s="48"/>
      <c r="H19" s="49"/>
      <c r="I19" s="27">
        <f aca="true" t="shared" si="8" ref="I19:I47">SUM(G19:H19)</f>
        <v>0</v>
      </c>
      <c r="J19" s="54"/>
      <c r="K19" s="55"/>
      <c r="L19" s="28">
        <f aca="true" t="shared" si="9" ref="L19:L47">SUM(J19:K19)</f>
        <v>0</v>
      </c>
      <c r="M19" s="48"/>
      <c r="N19" s="49"/>
      <c r="O19" s="27">
        <f t="shared" si="3"/>
        <v>0</v>
      </c>
      <c r="P19" s="60"/>
      <c r="Q19" s="61"/>
      <c r="R19" s="28">
        <f t="shared" si="4"/>
        <v>0</v>
      </c>
      <c r="S19" s="48"/>
      <c r="T19" s="49"/>
      <c r="U19" s="27">
        <f t="shared" si="5"/>
        <v>0</v>
      </c>
      <c r="V19" s="54"/>
      <c r="W19" s="55"/>
      <c r="X19" s="28">
        <f t="shared" si="6"/>
        <v>0</v>
      </c>
      <c r="Y19" s="64"/>
      <c r="Z19" s="29"/>
    </row>
    <row r="20" spans="1:26" s="22" customFormat="1" ht="22.5" customHeight="1">
      <c r="A20" s="30">
        <v>8</v>
      </c>
      <c r="B20" s="41"/>
      <c r="C20" s="105"/>
      <c r="D20" s="39"/>
      <c r="E20" s="42"/>
      <c r="F20" s="26">
        <f t="shared" si="7"/>
        <v>0</v>
      </c>
      <c r="G20" s="48"/>
      <c r="H20" s="49"/>
      <c r="I20" s="27">
        <f t="shared" si="8"/>
        <v>0</v>
      </c>
      <c r="J20" s="54"/>
      <c r="K20" s="55"/>
      <c r="L20" s="28">
        <f t="shared" si="9"/>
        <v>0</v>
      </c>
      <c r="M20" s="48"/>
      <c r="N20" s="49"/>
      <c r="O20" s="27">
        <f t="shared" si="3"/>
        <v>0</v>
      </c>
      <c r="P20" s="60"/>
      <c r="Q20" s="61"/>
      <c r="R20" s="28">
        <f t="shared" si="4"/>
        <v>0</v>
      </c>
      <c r="S20" s="48"/>
      <c r="T20" s="49"/>
      <c r="U20" s="27">
        <f t="shared" si="5"/>
        <v>0</v>
      </c>
      <c r="V20" s="54"/>
      <c r="W20" s="55"/>
      <c r="X20" s="28">
        <f t="shared" si="6"/>
        <v>0</v>
      </c>
      <c r="Y20" s="64"/>
      <c r="Z20" s="29"/>
    </row>
    <row r="21" spans="1:25" s="29" customFormat="1" ht="22.5" customHeight="1">
      <c r="A21" s="30">
        <v>9</v>
      </c>
      <c r="B21" s="41"/>
      <c r="C21" s="106"/>
      <c r="D21" s="39"/>
      <c r="E21" s="42"/>
      <c r="F21" s="26">
        <f t="shared" si="7"/>
        <v>0</v>
      </c>
      <c r="G21" s="48"/>
      <c r="H21" s="49"/>
      <c r="I21" s="27">
        <f t="shared" si="8"/>
        <v>0</v>
      </c>
      <c r="J21" s="54"/>
      <c r="K21" s="55"/>
      <c r="L21" s="28">
        <f t="shared" si="9"/>
        <v>0</v>
      </c>
      <c r="M21" s="48"/>
      <c r="N21" s="49"/>
      <c r="O21" s="27">
        <f t="shared" si="3"/>
        <v>0</v>
      </c>
      <c r="P21" s="60"/>
      <c r="Q21" s="61"/>
      <c r="R21" s="28">
        <f t="shared" si="4"/>
        <v>0</v>
      </c>
      <c r="S21" s="48"/>
      <c r="T21" s="49"/>
      <c r="U21" s="27">
        <f t="shared" si="5"/>
        <v>0</v>
      </c>
      <c r="V21" s="54"/>
      <c r="W21" s="55"/>
      <c r="X21" s="28">
        <f t="shared" si="6"/>
        <v>0</v>
      </c>
      <c r="Y21" s="64"/>
    </row>
    <row r="22" spans="1:26" s="22" customFormat="1" ht="22.5" customHeight="1">
      <c r="A22" s="30">
        <v>10</v>
      </c>
      <c r="B22" s="41"/>
      <c r="C22" s="105"/>
      <c r="D22" s="39"/>
      <c r="E22" s="42"/>
      <c r="F22" s="26">
        <f t="shared" si="7"/>
        <v>0</v>
      </c>
      <c r="G22" s="48"/>
      <c r="H22" s="49"/>
      <c r="I22" s="27">
        <f t="shared" si="8"/>
        <v>0</v>
      </c>
      <c r="J22" s="54"/>
      <c r="K22" s="55"/>
      <c r="L22" s="28">
        <f t="shared" si="9"/>
        <v>0</v>
      </c>
      <c r="M22" s="48"/>
      <c r="N22" s="49"/>
      <c r="O22" s="27">
        <f t="shared" si="3"/>
        <v>0</v>
      </c>
      <c r="P22" s="60"/>
      <c r="Q22" s="61"/>
      <c r="R22" s="28">
        <f t="shared" si="4"/>
        <v>0</v>
      </c>
      <c r="S22" s="48"/>
      <c r="T22" s="49"/>
      <c r="U22" s="27">
        <f t="shared" si="5"/>
        <v>0</v>
      </c>
      <c r="V22" s="54"/>
      <c r="W22" s="55"/>
      <c r="X22" s="28">
        <f t="shared" si="6"/>
        <v>0</v>
      </c>
      <c r="Y22" s="64"/>
      <c r="Z22" s="29"/>
    </row>
    <row r="23" spans="1:26" s="22" customFormat="1" ht="22.5" customHeight="1">
      <c r="A23" s="31">
        <v>11</v>
      </c>
      <c r="B23" s="41"/>
      <c r="C23" s="105"/>
      <c r="D23" s="39"/>
      <c r="E23" s="42"/>
      <c r="F23" s="26">
        <f t="shared" si="7"/>
        <v>0</v>
      </c>
      <c r="G23" s="48"/>
      <c r="H23" s="49"/>
      <c r="I23" s="27">
        <f t="shared" si="8"/>
        <v>0</v>
      </c>
      <c r="J23" s="54"/>
      <c r="K23" s="55"/>
      <c r="L23" s="28">
        <f t="shared" si="9"/>
        <v>0</v>
      </c>
      <c r="M23" s="48"/>
      <c r="N23" s="49"/>
      <c r="O23" s="27">
        <f t="shared" si="3"/>
        <v>0</v>
      </c>
      <c r="P23" s="60"/>
      <c r="Q23" s="61"/>
      <c r="R23" s="28">
        <f t="shared" si="4"/>
        <v>0</v>
      </c>
      <c r="S23" s="48"/>
      <c r="T23" s="49"/>
      <c r="U23" s="27">
        <f t="shared" si="5"/>
        <v>0</v>
      </c>
      <c r="V23" s="54"/>
      <c r="W23" s="55"/>
      <c r="X23" s="28">
        <f t="shared" si="6"/>
        <v>0</v>
      </c>
      <c r="Y23" s="64"/>
      <c r="Z23" s="29"/>
    </row>
    <row r="24" spans="1:25" s="29" customFormat="1" ht="22.5" customHeight="1">
      <c r="A24" s="30">
        <v>12</v>
      </c>
      <c r="B24" s="41"/>
      <c r="C24" s="106"/>
      <c r="D24" s="39"/>
      <c r="E24" s="42"/>
      <c r="F24" s="26">
        <f t="shared" si="7"/>
        <v>0</v>
      </c>
      <c r="G24" s="48"/>
      <c r="H24" s="49"/>
      <c r="I24" s="27">
        <f t="shared" si="8"/>
        <v>0</v>
      </c>
      <c r="J24" s="54"/>
      <c r="K24" s="55"/>
      <c r="L24" s="28">
        <f t="shared" si="9"/>
        <v>0</v>
      </c>
      <c r="M24" s="48"/>
      <c r="N24" s="49"/>
      <c r="O24" s="27">
        <f t="shared" si="3"/>
        <v>0</v>
      </c>
      <c r="P24" s="60"/>
      <c r="Q24" s="61"/>
      <c r="R24" s="28">
        <f t="shared" si="4"/>
        <v>0</v>
      </c>
      <c r="S24" s="48"/>
      <c r="T24" s="49"/>
      <c r="U24" s="27">
        <f t="shared" si="5"/>
        <v>0</v>
      </c>
      <c r="V24" s="54"/>
      <c r="W24" s="55"/>
      <c r="X24" s="28">
        <f t="shared" si="6"/>
        <v>0</v>
      </c>
      <c r="Y24" s="64"/>
    </row>
    <row r="25" spans="1:26" s="22" customFormat="1" ht="22.5" customHeight="1">
      <c r="A25" s="30">
        <v>13</v>
      </c>
      <c r="B25" s="41"/>
      <c r="C25" s="105"/>
      <c r="D25" s="39"/>
      <c r="E25" s="42"/>
      <c r="F25" s="26">
        <f t="shared" si="7"/>
        <v>0</v>
      </c>
      <c r="G25" s="48"/>
      <c r="H25" s="49"/>
      <c r="I25" s="27">
        <f t="shared" si="8"/>
        <v>0</v>
      </c>
      <c r="J25" s="54"/>
      <c r="K25" s="55"/>
      <c r="L25" s="28">
        <f t="shared" si="9"/>
        <v>0</v>
      </c>
      <c r="M25" s="48"/>
      <c r="N25" s="49"/>
      <c r="O25" s="27">
        <f t="shared" si="3"/>
        <v>0</v>
      </c>
      <c r="P25" s="60"/>
      <c r="Q25" s="61"/>
      <c r="R25" s="28">
        <f t="shared" si="4"/>
        <v>0</v>
      </c>
      <c r="S25" s="48"/>
      <c r="T25" s="49"/>
      <c r="U25" s="27">
        <f t="shared" si="5"/>
        <v>0</v>
      </c>
      <c r="V25" s="54"/>
      <c r="W25" s="55"/>
      <c r="X25" s="28">
        <f t="shared" si="6"/>
        <v>0</v>
      </c>
      <c r="Y25" s="64"/>
      <c r="Z25" s="29"/>
    </row>
    <row r="26" spans="1:26" s="22" customFormat="1" ht="22.5" customHeight="1">
      <c r="A26" s="30">
        <v>14</v>
      </c>
      <c r="B26" s="41"/>
      <c r="C26" s="105"/>
      <c r="D26" s="39"/>
      <c r="E26" s="42"/>
      <c r="F26" s="26">
        <f t="shared" si="7"/>
        <v>0</v>
      </c>
      <c r="G26" s="48"/>
      <c r="H26" s="49"/>
      <c r="I26" s="27">
        <f t="shared" si="8"/>
        <v>0</v>
      </c>
      <c r="J26" s="54"/>
      <c r="K26" s="55"/>
      <c r="L26" s="28">
        <f t="shared" si="9"/>
        <v>0</v>
      </c>
      <c r="M26" s="48"/>
      <c r="N26" s="49"/>
      <c r="O26" s="27">
        <f t="shared" si="3"/>
        <v>0</v>
      </c>
      <c r="P26" s="60"/>
      <c r="Q26" s="61"/>
      <c r="R26" s="28">
        <f t="shared" si="4"/>
        <v>0</v>
      </c>
      <c r="S26" s="48"/>
      <c r="T26" s="49"/>
      <c r="U26" s="27">
        <f t="shared" si="5"/>
        <v>0</v>
      </c>
      <c r="V26" s="54"/>
      <c r="W26" s="55"/>
      <c r="X26" s="28">
        <f t="shared" si="6"/>
        <v>0</v>
      </c>
      <c r="Y26" s="64"/>
      <c r="Z26" s="29"/>
    </row>
    <row r="27" spans="1:26" s="22" customFormat="1" ht="22.5" customHeight="1">
      <c r="A27" s="30">
        <v>15</v>
      </c>
      <c r="B27" s="41"/>
      <c r="C27" s="105"/>
      <c r="D27" s="39"/>
      <c r="E27" s="42"/>
      <c r="F27" s="26">
        <f t="shared" si="7"/>
        <v>0</v>
      </c>
      <c r="G27" s="48"/>
      <c r="H27" s="49"/>
      <c r="I27" s="27">
        <f t="shared" si="8"/>
        <v>0</v>
      </c>
      <c r="J27" s="54"/>
      <c r="K27" s="55"/>
      <c r="L27" s="28">
        <f t="shared" si="9"/>
        <v>0</v>
      </c>
      <c r="M27" s="48"/>
      <c r="N27" s="49"/>
      <c r="O27" s="27">
        <f t="shared" si="3"/>
        <v>0</v>
      </c>
      <c r="P27" s="60"/>
      <c r="Q27" s="61"/>
      <c r="R27" s="28">
        <f t="shared" si="4"/>
        <v>0</v>
      </c>
      <c r="S27" s="48"/>
      <c r="T27" s="49"/>
      <c r="U27" s="27">
        <f t="shared" si="5"/>
        <v>0</v>
      </c>
      <c r="V27" s="54"/>
      <c r="W27" s="55"/>
      <c r="X27" s="28">
        <f t="shared" si="6"/>
        <v>0</v>
      </c>
      <c r="Y27" s="64"/>
      <c r="Z27" s="29"/>
    </row>
    <row r="28" spans="1:26" s="22" customFormat="1" ht="22.5" customHeight="1">
      <c r="A28" s="30">
        <v>16</v>
      </c>
      <c r="B28" s="41"/>
      <c r="C28" s="105"/>
      <c r="D28" s="39"/>
      <c r="E28" s="42"/>
      <c r="F28" s="26">
        <f t="shared" si="7"/>
        <v>0</v>
      </c>
      <c r="G28" s="48"/>
      <c r="H28" s="49"/>
      <c r="I28" s="27">
        <f t="shared" si="8"/>
        <v>0</v>
      </c>
      <c r="J28" s="54"/>
      <c r="K28" s="55"/>
      <c r="L28" s="28">
        <f t="shared" si="9"/>
        <v>0</v>
      </c>
      <c r="M28" s="48"/>
      <c r="N28" s="49"/>
      <c r="O28" s="27">
        <f t="shared" si="3"/>
        <v>0</v>
      </c>
      <c r="P28" s="60"/>
      <c r="Q28" s="61"/>
      <c r="R28" s="28">
        <f t="shared" si="4"/>
        <v>0</v>
      </c>
      <c r="S28" s="48"/>
      <c r="T28" s="49"/>
      <c r="U28" s="27">
        <f t="shared" si="5"/>
        <v>0</v>
      </c>
      <c r="V28" s="54"/>
      <c r="W28" s="55"/>
      <c r="X28" s="28">
        <f t="shared" si="6"/>
        <v>0</v>
      </c>
      <c r="Y28" s="64"/>
      <c r="Z28" s="29"/>
    </row>
    <row r="29" spans="1:26" s="22" customFormat="1" ht="22.5" customHeight="1">
      <c r="A29" s="30">
        <v>17</v>
      </c>
      <c r="B29" s="41"/>
      <c r="C29" s="105"/>
      <c r="D29" s="39"/>
      <c r="E29" s="42"/>
      <c r="F29" s="26">
        <f t="shared" si="7"/>
        <v>0</v>
      </c>
      <c r="G29" s="48"/>
      <c r="H29" s="49"/>
      <c r="I29" s="27">
        <f t="shared" si="8"/>
        <v>0</v>
      </c>
      <c r="J29" s="54"/>
      <c r="K29" s="55"/>
      <c r="L29" s="28">
        <f t="shared" si="9"/>
        <v>0</v>
      </c>
      <c r="M29" s="48"/>
      <c r="N29" s="49"/>
      <c r="O29" s="27">
        <f t="shared" si="3"/>
        <v>0</v>
      </c>
      <c r="P29" s="60"/>
      <c r="Q29" s="61"/>
      <c r="R29" s="28">
        <f t="shared" si="4"/>
        <v>0</v>
      </c>
      <c r="S29" s="48"/>
      <c r="T29" s="49"/>
      <c r="U29" s="27">
        <f t="shared" si="5"/>
        <v>0</v>
      </c>
      <c r="V29" s="54"/>
      <c r="W29" s="55"/>
      <c r="X29" s="28">
        <f t="shared" si="6"/>
        <v>0</v>
      </c>
      <c r="Y29" s="64"/>
      <c r="Z29" s="29"/>
    </row>
    <row r="30" spans="1:26" s="22" customFormat="1" ht="22.5" customHeight="1">
      <c r="A30" s="30">
        <v>18</v>
      </c>
      <c r="B30" s="41"/>
      <c r="C30" s="105"/>
      <c r="D30" s="39"/>
      <c r="E30" s="42"/>
      <c r="F30" s="26">
        <f t="shared" si="7"/>
        <v>0</v>
      </c>
      <c r="G30" s="48"/>
      <c r="H30" s="49"/>
      <c r="I30" s="27">
        <f t="shared" si="8"/>
        <v>0</v>
      </c>
      <c r="J30" s="54"/>
      <c r="K30" s="55"/>
      <c r="L30" s="28">
        <f t="shared" si="9"/>
        <v>0</v>
      </c>
      <c r="M30" s="48"/>
      <c r="N30" s="49"/>
      <c r="O30" s="27">
        <f t="shared" si="3"/>
        <v>0</v>
      </c>
      <c r="P30" s="60"/>
      <c r="Q30" s="61"/>
      <c r="R30" s="28">
        <f t="shared" si="4"/>
        <v>0</v>
      </c>
      <c r="S30" s="48"/>
      <c r="T30" s="49"/>
      <c r="U30" s="27">
        <f t="shared" si="5"/>
        <v>0</v>
      </c>
      <c r="V30" s="54"/>
      <c r="W30" s="55"/>
      <c r="X30" s="28">
        <f t="shared" si="6"/>
        <v>0</v>
      </c>
      <c r="Y30" s="64"/>
      <c r="Z30" s="29"/>
    </row>
    <row r="31" spans="1:26" s="22" customFormat="1" ht="22.5" customHeight="1">
      <c r="A31" s="30">
        <v>19</v>
      </c>
      <c r="B31" s="41"/>
      <c r="C31" s="105"/>
      <c r="D31" s="39"/>
      <c r="E31" s="42"/>
      <c r="F31" s="26">
        <f t="shared" si="7"/>
        <v>0</v>
      </c>
      <c r="G31" s="48"/>
      <c r="H31" s="49"/>
      <c r="I31" s="27">
        <f t="shared" si="8"/>
        <v>0</v>
      </c>
      <c r="J31" s="54"/>
      <c r="K31" s="55"/>
      <c r="L31" s="28">
        <f t="shared" si="9"/>
        <v>0</v>
      </c>
      <c r="M31" s="48"/>
      <c r="N31" s="49"/>
      <c r="O31" s="27">
        <f t="shared" si="3"/>
        <v>0</v>
      </c>
      <c r="P31" s="60"/>
      <c r="Q31" s="61"/>
      <c r="R31" s="28">
        <f t="shared" si="4"/>
        <v>0</v>
      </c>
      <c r="S31" s="48"/>
      <c r="T31" s="49"/>
      <c r="U31" s="27">
        <f t="shared" si="5"/>
        <v>0</v>
      </c>
      <c r="V31" s="54"/>
      <c r="W31" s="55"/>
      <c r="X31" s="28">
        <f t="shared" si="6"/>
        <v>0</v>
      </c>
      <c r="Y31" s="64"/>
      <c r="Z31" s="29"/>
    </row>
    <row r="32" spans="1:26" s="22" customFormat="1" ht="22.5" customHeight="1">
      <c r="A32" s="30">
        <v>20</v>
      </c>
      <c r="B32" s="41"/>
      <c r="C32" s="105"/>
      <c r="D32" s="39"/>
      <c r="E32" s="42"/>
      <c r="F32" s="26">
        <f t="shared" si="7"/>
        <v>0</v>
      </c>
      <c r="G32" s="48"/>
      <c r="H32" s="49"/>
      <c r="I32" s="27">
        <f t="shared" si="8"/>
        <v>0</v>
      </c>
      <c r="J32" s="54"/>
      <c r="K32" s="55"/>
      <c r="L32" s="28">
        <f t="shared" si="9"/>
        <v>0</v>
      </c>
      <c r="M32" s="48"/>
      <c r="N32" s="49"/>
      <c r="O32" s="27">
        <f t="shared" si="3"/>
        <v>0</v>
      </c>
      <c r="P32" s="60"/>
      <c r="Q32" s="61"/>
      <c r="R32" s="28">
        <f t="shared" si="4"/>
        <v>0</v>
      </c>
      <c r="S32" s="48"/>
      <c r="T32" s="49"/>
      <c r="U32" s="27">
        <f t="shared" si="5"/>
        <v>0</v>
      </c>
      <c r="V32" s="54"/>
      <c r="W32" s="55"/>
      <c r="X32" s="28">
        <f t="shared" si="6"/>
        <v>0</v>
      </c>
      <c r="Y32" s="64"/>
      <c r="Z32" s="29"/>
    </row>
    <row r="33" spans="1:26" s="22" customFormat="1" ht="22.5" customHeight="1">
      <c r="A33" s="30">
        <v>21</v>
      </c>
      <c r="B33" s="41"/>
      <c r="C33" s="105"/>
      <c r="D33" s="39"/>
      <c r="E33" s="42"/>
      <c r="F33" s="26">
        <f t="shared" si="7"/>
        <v>0</v>
      </c>
      <c r="G33" s="48"/>
      <c r="H33" s="49"/>
      <c r="I33" s="27">
        <f t="shared" si="8"/>
        <v>0</v>
      </c>
      <c r="J33" s="54"/>
      <c r="K33" s="55"/>
      <c r="L33" s="28">
        <f t="shared" si="9"/>
        <v>0</v>
      </c>
      <c r="M33" s="48"/>
      <c r="N33" s="49"/>
      <c r="O33" s="27">
        <f t="shared" si="3"/>
        <v>0</v>
      </c>
      <c r="P33" s="60"/>
      <c r="Q33" s="61"/>
      <c r="R33" s="28">
        <f t="shared" si="4"/>
        <v>0</v>
      </c>
      <c r="S33" s="48"/>
      <c r="T33" s="49"/>
      <c r="U33" s="27">
        <f t="shared" si="5"/>
        <v>0</v>
      </c>
      <c r="V33" s="54"/>
      <c r="W33" s="55"/>
      <c r="X33" s="28">
        <f t="shared" si="6"/>
        <v>0</v>
      </c>
      <c r="Y33" s="64"/>
      <c r="Z33" s="29"/>
    </row>
    <row r="34" spans="1:26" s="22" customFormat="1" ht="22.5" customHeight="1">
      <c r="A34" s="30">
        <v>22</v>
      </c>
      <c r="B34" s="41"/>
      <c r="C34" s="105"/>
      <c r="D34" s="39"/>
      <c r="E34" s="42"/>
      <c r="F34" s="26">
        <f t="shared" si="7"/>
        <v>0</v>
      </c>
      <c r="G34" s="48"/>
      <c r="H34" s="49"/>
      <c r="I34" s="27">
        <f t="shared" si="8"/>
        <v>0</v>
      </c>
      <c r="J34" s="54"/>
      <c r="K34" s="55"/>
      <c r="L34" s="28">
        <f t="shared" si="9"/>
        <v>0</v>
      </c>
      <c r="M34" s="48"/>
      <c r="N34" s="49"/>
      <c r="O34" s="27">
        <f t="shared" si="3"/>
        <v>0</v>
      </c>
      <c r="P34" s="60"/>
      <c r="Q34" s="61"/>
      <c r="R34" s="28">
        <f t="shared" si="4"/>
        <v>0</v>
      </c>
      <c r="S34" s="48"/>
      <c r="T34" s="49"/>
      <c r="U34" s="27">
        <f t="shared" si="5"/>
        <v>0</v>
      </c>
      <c r="V34" s="54"/>
      <c r="W34" s="55"/>
      <c r="X34" s="28">
        <f t="shared" si="6"/>
        <v>0</v>
      </c>
      <c r="Y34" s="64"/>
      <c r="Z34" s="29"/>
    </row>
    <row r="35" spans="1:26" s="22" customFormat="1" ht="22.5" customHeight="1">
      <c r="A35" s="108">
        <v>23</v>
      </c>
      <c r="B35" s="109"/>
      <c r="C35" s="110"/>
      <c r="D35" s="111"/>
      <c r="E35" s="112"/>
      <c r="F35" s="113">
        <f t="shared" si="7"/>
        <v>0</v>
      </c>
      <c r="G35" s="114"/>
      <c r="H35" s="115"/>
      <c r="I35" s="116">
        <f t="shared" si="8"/>
        <v>0</v>
      </c>
      <c r="J35" s="60"/>
      <c r="K35" s="61"/>
      <c r="L35" s="117">
        <f t="shared" si="9"/>
        <v>0</v>
      </c>
      <c r="M35" s="114"/>
      <c r="N35" s="115"/>
      <c r="O35" s="116">
        <f t="shared" si="3"/>
        <v>0</v>
      </c>
      <c r="P35" s="60"/>
      <c r="Q35" s="61"/>
      <c r="R35" s="117">
        <f t="shared" si="4"/>
        <v>0</v>
      </c>
      <c r="S35" s="114"/>
      <c r="T35" s="115"/>
      <c r="U35" s="116">
        <f t="shared" si="5"/>
        <v>0</v>
      </c>
      <c r="V35" s="60"/>
      <c r="W35" s="61"/>
      <c r="X35" s="117">
        <f t="shared" si="6"/>
        <v>0</v>
      </c>
      <c r="Y35" s="118"/>
      <c r="Z35" s="29"/>
    </row>
    <row r="36" spans="1:26" s="22" customFormat="1" ht="22.5" customHeight="1">
      <c r="A36" s="30">
        <v>24</v>
      </c>
      <c r="B36" s="38"/>
      <c r="C36" s="106"/>
      <c r="D36" s="66"/>
      <c r="E36" s="40"/>
      <c r="F36" s="26">
        <f t="shared" si="7"/>
        <v>0</v>
      </c>
      <c r="G36" s="46"/>
      <c r="H36" s="47"/>
      <c r="I36" s="27">
        <f t="shared" si="8"/>
        <v>0</v>
      </c>
      <c r="J36" s="54"/>
      <c r="K36" s="55"/>
      <c r="L36" s="28">
        <f t="shared" si="9"/>
        <v>0</v>
      </c>
      <c r="M36" s="46"/>
      <c r="N36" s="47"/>
      <c r="O36" s="27">
        <f t="shared" si="3"/>
        <v>0</v>
      </c>
      <c r="P36" s="60"/>
      <c r="Q36" s="61"/>
      <c r="R36" s="28">
        <f t="shared" si="4"/>
        <v>0</v>
      </c>
      <c r="S36" s="46"/>
      <c r="T36" s="47"/>
      <c r="U36" s="27">
        <f t="shared" si="5"/>
        <v>0</v>
      </c>
      <c r="V36" s="54"/>
      <c r="W36" s="55"/>
      <c r="X36" s="28">
        <f t="shared" si="6"/>
        <v>0</v>
      </c>
      <c r="Y36" s="64"/>
      <c r="Z36" s="29"/>
    </row>
    <row r="37" spans="1:25" s="29" customFormat="1" ht="22.5" customHeight="1">
      <c r="A37" s="30">
        <v>25</v>
      </c>
      <c r="B37" s="41"/>
      <c r="C37" s="106"/>
      <c r="D37" s="39"/>
      <c r="E37" s="42"/>
      <c r="F37" s="26">
        <f t="shared" si="7"/>
        <v>0</v>
      </c>
      <c r="G37" s="48"/>
      <c r="H37" s="49"/>
      <c r="I37" s="27">
        <f t="shared" si="8"/>
        <v>0</v>
      </c>
      <c r="J37" s="54"/>
      <c r="K37" s="55"/>
      <c r="L37" s="28">
        <f t="shared" si="9"/>
        <v>0</v>
      </c>
      <c r="M37" s="48"/>
      <c r="N37" s="49"/>
      <c r="O37" s="27">
        <f t="shared" si="3"/>
        <v>0</v>
      </c>
      <c r="P37" s="60"/>
      <c r="Q37" s="61"/>
      <c r="R37" s="28">
        <f t="shared" si="4"/>
        <v>0</v>
      </c>
      <c r="S37" s="48"/>
      <c r="T37" s="49"/>
      <c r="U37" s="27">
        <f t="shared" si="5"/>
        <v>0</v>
      </c>
      <c r="V37" s="54"/>
      <c r="W37" s="55"/>
      <c r="X37" s="28">
        <f t="shared" si="6"/>
        <v>0</v>
      </c>
      <c r="Y37" s="64"/>
    </row>
    <row r="38" spans="1:26" s="22" customFormat="1" ht="22.5" customHeight="1">
      <c r="A38" s="30">
        <v>26</v>
      </c>
      <c r="B38" s="41"/>
      <c r="C38" s="105"/>
      <c r="D38" s="39"/>
      <c r="E38" s="42"/>
      <c r="F38" s="26">
        <f t="shared" si="7"/>
        <v>0</v>
      </c>
      <c r="G38" s="48"/>
      <c r="H38" s="49"/>
      <c r="I38" s="27">
        <f t="shared" si="8"/>
        <v>0</v>
      </c>
      <c r="J38" s="54"/>
      <c r="K38" s="55"/>
      <c r="L38" s="28">
        <f t="shared" si="9"/>
        <v>0</v>
      </c>
      <c r="M38" s="48"/>
      <c r="N38" s="49"/>
      <c r="O38" s="27">
        <f t="shared" si="3"/>
        <v>0</v>
      </c>
      <c r="P38" s="60"/>
      <c r="Q38" s="61"/>
      <c r="R38" s="28">
        <f t="shared" si="4"/>
        <v>0</v>
      </c>
      <c r="S38" s="48"/>
      <c r="T38" s="49"/>
      <c r="U38" s="27">
        <f t="shared" si="5"/>
        <v>0</v>
      </c>
      <c r="V38" s="54"/>
      <c r="W38" s="55"/>
      <c r="X38" s="28">
        <f t="shared" si="6"/>
        <v>0</v>
      </c>
      <c r="Y38" s="64"/>
      <c r="Z38" s="29"/>
    </row>
    <row r="39" spans="1:26" s="22" customFormat="1" ht="22.5" customHeight="1">
      <c r="A39" s="30">
        <v>27</v>
      </c>
      <c r="B39" s="41"/>
      <c r="C39" s="105"/>
      <c r="D39" s="39"/>
      <c r="E39" s="42"/>
      <c r="F39" s="26">
        <f t="shared" si="7"/>
        <v>0</v>
      </c>
      <c r="G39" s="48"/>
      <c r="H39" s="49"/>
      <c r="I39" s="27">
        <f t="shared" si="8"/>
        <v>0</v>
      </c>
      <c r="J39" s="54"/>
      <c r="K39" s="55"/>
      <c r="L39" s="28">
        <f t="shared" si="9"/>
        <v>0</v>
      </c>
      <c r="M39" s="48"/>
      <c r="N39" s="49"/>
      <c r="O39" s="27">
        <f t="shared" si="3"/>
        <v>0</v>
      </c>
      <c r="P39" s="60"/>
      <c r="Q39" s="61"/>
      <c r="R39" s="28">
        <f t="shared" si="4"/>
        <v>0</v>
      </c>
      <c r="S39" s="48"/>
      <c r="T39" s="49"/>
      <c r="U39" s="27">
        <f t="shared" si="5"/>
        <v>0</v>
      </c>
      <c r="V39" s="54"/>
      <c r="W39" s="55"/>
      <c r="X39" s="28">
        <f t="shared" si="6"/>
        <v>0</v>
      </c>
      <c r="Y39" s="64"/>
      <c r="Z39" s="29"/>
    </row>
    <row r="40" spans="1:25" s="29" customFormat="1" ht="22.5" customHeight="1">
      <c r="A40" s="30">
        <v>28</v>
      </c>
      <c r="B40" s="41"/>
      <c r="C40" s="106"/>
      <c r="D40" s="39"/>
      <c r="E40" s="42"/>
      <c r="F40" s="26">
        <f t="shared" si="7"/>
        <v>0</v>
      </c>
      <c r="G40" s="48"/>
      <c r="H40" s="49"/>
      <c r="I40" s="27">
        <f t="shared" si="8"/>
        <v>0</v>
      </c>
      <c r="J40" s="54"/>
      <c r="K40" s="55"/>
      <c r="L40" s="28">
        <f t="shared" si="9"/>
        <v>0</v>
      </c>
      <c r="M40" s="48"/>
      <c r="N40" s="49"/>
      <c r="O40" s="27">
        <f t="shared" si="3"/>
        <v>0</v>
      </c>
      <c r="P40" s="60"/>
      <c r="Q40" s="61"/>
      <c r="R40" s="28">
        <f t="shared" si="4"/>
        <v>0</v>
      </c>
      <c r="S40" s="48"/>
      <c r="T40" s="49"/>
      <c r="U40" s="27">
        <f t="shared" si="5"/>
        <v>0</v>
      </c>
      <c r="V40" s="54"/>
      <c r="W40" s="55"/>
      <c r="X40" s="28">
        <f t="shared" si="6"/>
        <v>0</v>
      </c>
      <c r="Y40" s="64"/>
    </row>
    <row r="41" spans="1:26" s="22" customFormat="1" ht="22.5" customHeight="1">
      <c r="A41" s="30">
        <v>29</v>
      </c>
      <c r="B41" s="41"/>
      <c r="C41" s="105"/>
      <c r="D41" s="39"/>
      <c r="E41" s="42"/>
      <c r="F41" s="26">
        <f t="shared" si="7"/>
        <v>0</v>
      </c>
      <c r="G41" s="48"/>
      <c r="H41" s="49"/>
      <c r="I41" s="27">
        <f t="shared" si="8"/>
        <v>0</v>
      </c>
      <c r="J41" s="54"/>
      <c r="K41" s="55"/>
      <c r="L41" s="28">
        <f t="shared" si="9"/>
        <v>0</v>
      </c>
      <c r="M41" s="48"/>
      <c r="N41" s="49"/>
      <c r="O41" s="27">
        <f t="shared" si="3"/>
        <v>0</v>
      </c>
      <c r="P41" s="60"/>
      <c r="Q41" s="61"/>
      <c r="R41" s="28">
        <f t="shared" si="4"/>
        <v>0</v>
      </c>
      <c r="S41" s="48"/>
      <c r="T41" s="49"/>
      <c r="U41" s="27">
        <f t="shared" si="5"/>
        <v>0</v>
      </c>
      <c r="V41" s="54"/>
      <c r="W41" s="55"/>
      <c r="X41" s="28">
        <f t="shared" si="6"/>
        <v>0</v>
      </c>
      <c r="Y41" s="64"/>
      <c r="Z41" s="29"/>
    </row>
    <row r="42" spans="1:26" s="22" customFormat="1" ht="22.5" customHeight="1">
      <c r="A42" s="30">
        <v>30</v>
      </c>
      <c r="B42" s="41"/>
      <c r="C42" s="105"/>
      <c r="D42" s="39"/>
      <c r="E42" s="42"/>
      <c r="F42" s="26">
        <f t="shared" si="7"/>
        <v>0</v>
      </c>
      <c r="G42" s="48"/>
      <c r="H42" s="49"/>
      <c r="I42" s="27">
        <f t="shared" si="8"/>
        <v>0</v>
      </c>
      <c r="J42" s="54"/>
      <c r="K42" s="55"/>
      <c r="L42" s="28">
        <f t="shared" si="9"/>
        <v>0</v>
      </c>
      <c r="M42" s="48"/>
      <c r="N42" s="49"/>
      <c r="O42" s="27">
        <f t="shared" si="3"/>
        <v>0</v>
      </c>
      <c r="P42" s="60"/>
      <c r="Q42" s="61"/>
      <c r="R42" s="28">
        <f t="shared" si="4"/>
        <v>0</v>
      </c>
      <c r="S42" s="48"/>
      <c r="T42" s="49"/>
      <c r="U42" s="27">
        <f t="shared" si="5"/>
        <v>0</v>
      </c>
      <c r="V42" s="54"/>
      <c r="W42" s="55"/>
      <c r="X42" s="28">
        <f t="shared" si="6"/>
        <v>0</v>
      </c>
      <c r="Y42" s="64"/>
      <c r="Z42" s="29"/>
    </row>
    <row r="43" spans="1:25" s="29" customFormat="1" ht="22.5" customHeight="1">
      <c r="A43" s="30">
        <v>31</v>
      </c>
      <c r="B43" s="41"/>
      <c r="C43" s="106"/>
      <c r="D43" s="39"/>
      <c r="E43" s="42"/>
      <c r="F43" s="26">
        <f t="shared" si="7"/>
        <v>0</v>
      </c>
      <c r="G43" s="48"/>
      <c r="H43" s="49"/>
      <c r="I43" s="27">
        <f t="shared" si="8"/>
        <v>0</v>
      </c>
      <c r="J43" s="54"/>
      <c r="K43" s="55"/>
      <c r="L43" s="28">
        <f t="shared" si="9"/>
        <v>0</v>
      </c>
      <c r="M43" s="48"/>
      <c r="N43" s="49"/>
      <c r="O43" s="27">
        <f t="shared" si="3"/>
        <v>0</v>
      </c>
      <c r="P43" s="60"/>
      <c r="Q43" s="61"/>
      <c r="R43" s="28">
        <f t="shared" si="4"/>
        <v>0</v>
      </c>
      <c r="S43" s="48"/>
      <c r="T43" s="49"/>
      <c r="U43" s="27">
        <f t="shared" si="5"/>
        <v>0</v>
      </c>
      <c r="V43" s="54"/>
      <c r="W43" s="55"/>
      <c r="X43" s="28">
        <f t="shared" si="6"/>
        <v>0</v>
      </c>
      <c r="Y43" s="64"/>
    </row>
    <row r="44" spans="1:26" s="22" customFormat="1" ht="22.5" customHeight="1">
      <c r="A44" s="30">
        <v>32</v>
      </c>
      <c r="B44" s="41"/>
      <c r="C44" s="105"/>
      <c r="D44" s="39"/>
      <c r="E44" s="42"/>
      <c r="F44" s="26">
        <f t="shared" si="7"/>
        <v>0</v>
      </c>
      <c r="G44" s="48"/>
      <c r="H44" s="49"/>
      <c r="I44" s="27">
        <f t="shared" si="8"/>
        <v>0</v>
      </c>
      <c r="J44" s="54"/>
      <c r="K44" s="55"/>
      <c r="L44" s="28">
        <f t="shared" si="9"/>
        <v>0</v>
      </c>
      <c r="M44" s="48"/>
      <c r="N44" s="49"/>
      <c r="O44" s="27">
        <f t="shared" si="3"/>
        <v>0</v>
      </c>
      <c r="P44" s="60"/>
      <c r="Q44" s="61"/>
      <c r="R44" s="28">
        <f t="shared" si="4"/>
        <v>0</v>
      </c>
      <c r="S44" s="48"/>
      <c r="T44" s="49"/>
      <c r="U44" s="27">
        <f t="shared" si="5"/>
        <v>0</v>
      </c>
      <c r="V44" s="54"/>
      <c r="W44" s="55"/>
      <c r="X44" s="28">
        <f t="shared" si="6"/>
        <v>0</v>
      </c>
      <c r="Y44" s="64"/>
      <c r="Z44" s="29"/>
    </row>
    <row r="45" spans="1:26" s="22" customFormat="1" ht="22.5" customHeight="1">
      <c r="A45" s="30">
        <v>33</v>
      </c>
      <c r="B45" s="41"/>
      <c r="C45" s="105"/>
      <c r="D45" s="39"/>
      <c r="E45" s="42"/>
      <c r="F45" s="26">
        <f t="shared" si="7"/>
        <v>0</v>
      </c>
      <c r="G45" s="48"/>
      <c r="H45" s="49"/>
      <c r="I45" s="27">
        <f t="shared" si="8"/>
        <v>0</v>
      </c>
      <c r="J45" s="54"/>
      <c r="K45" s="55"/>
      <c r="L45" s="28">
        <f t="shared" si="9"/>
        <v>0</v>
      </c>
      <c r="M45" s="48"/>
      <c r="N45" s="49"/>
      <c r="O45" s="27">
        <f t="shared" si="3"/>
        <v>0</v>
      </c>
      <c r="P45" s="60"/>
      <c r="Q45" s="61"/>
      <c r="R45" s="28">
        <f t="shared" si="4"/>
        <v>0</v>
      </c>
      <c r="S45" s="48"/>
      <c r="T45" s="49"/>
      <c r="U45" s="27">
        <f t="shared" si="5"/>
        <v>0</v>
      </c>
      <c r="V45" s="54"/>
      <c r="W45" s="55"/>
      <c r="X45" s="28">
        <f t="shared" si="6"/>
        <v>0</v>
      </c>
      <c r="Y45" s="64"/>
      <c r="Z45" s="29"/>
    </row>
    <row r="46" spans="1:25" s="29" customFormat="1" ht="22.5" customHeight="1">
      <c r="A46" s="30">
        <v>34</v>
      </c>
      <c r="B46" s="41"/>
      <c r="C46" s="106"/>
      <c r="D46" s="39"/>
      <c r="E46" s="42"/>
      <c r="F46" s="26">
        <f t="shared" si="7"/>
        <v>0</v>
      </c>
      <c r="G46" s="48"/>
      <c r="H46" s="49"/>
      <c r="I46" s="27">
        <f t="shared" si="8"/>
        <v>0</v>
      </c>
      <c r="J46" s="54"/>
      <c r="K46" s="55"/>
      <c r="L46" s="28">
        <f t="shared" si="9"/>
        <v>0</v>
      </c>
      <c r="M46" s="48"/>
      <c r="N46" s="49"/>
      <c r="O46" s="27">
        <f t="shared" si="3"/>
        <v>0</v>
      </c>
      <c r="P46" s="60"/>
      <c r="Q46" s="61"/>
      <c r="R46" s="28">
        <f t="shared" si="4"/>
        <v>0</v>
      </c>
      <c r="S46" s="48"/>
      <c r="T46" s="49"/>
      <c r="U46" s="27">
        <f t="shared" si="5"/>
        <v>0</v>
      </c>
      <c r="V46" s="54"/>
      <c r="W46" s="55"/>
      <c r="X46" s="28">
        <f t="shared" si="6"/>
        <v>0</v>
      </c>
      <c r="Y46" s="64"/>
    </row>
    <row r="47" spans="1:26" s="22" customFormat="1" ht="22.5" customHeight="1">
      <c r="A47" s="33">
        <v>35</v>
      </c>
      <c r="B47" s="43"/>
      <c r="C47" s="107"/>
      <c r="D47" s="44"/>
      <c r="E47" s="45"/>
      <c r="F47" s="34">
        <f t="shared" si="7"/>
        <v>0</v>
      </c>
      <c r="G47" s="50"/>
      <c r="H47" s="51"/>
      <c r="I47" s="35">
        <f t="shared" si="8"/>
        <v>0</v>
      </c>
      <c r="J47" s="56"/>
      <c r="K47" s="57"/>
      <c r="L47" s="36">
        <f t="shared" si="9"/>
        <v>0</v>
      </c>
      <c r="M47" s="50"/>
      <c r="N47" s="51"/>
      <c r="O47" s="35">
        <f t="shared" si="3"/>
        <v>0</v>
      </c>
      <c r="P47" s="62"/>
      <c r="Q47" s="63"/>
      <c r="R47" s="36">
        <f t="shared" si="4"/>
        <v>0</v>
      </c>
      <c r="S47" s="50"/>
      <c r="T47" s="51"/>
      <c r="U47" s="35">
        <f t="shared" si="5"/>
        <v>0</v>
      </c>
      <c r="V47" s="56"/>
      <c r="W47" s="57"/>
      <c r="X47" s="36">
        <f t="shared" si="6"/>
        <v>0</v>
      </c>
      <c r="Y47" s="65"/>
      <c r="Z47" s="29"/>
    </row>
    <row r="48" spans="1:25" s="16" customFormat="1" ht="22.5" customHeight="1">
      <c r="A48" s="17"/>
      <c r="B48" s="17"/>
      <c r="C48" s="17"/>
      <c r="D48" s="18"/>
      <c r="E48" s="19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</sheetData>
  <sheetProtection selectLockedCells="1"/>
  <mergeCells count="25">
    <mergeCell ref="P11:R11"/>
    <mergeCell ref="F10:F12"/>
    <mergeCell ref="S11:U11"/>
    <mergeCell ref="J10:L10"/>
    <mergeCell ref="B10:B12"/>
    <mergeCell ref="A1:R4"/>
    <mergeCell ref="P10:R10"/>
    <mergeCell ref="E10:E12"/>
    <mergeCell ref="A8:Y8"/>
    <mergeCell ref="D10:D12"/>
    <mergeCell ref="G10:I10"/>
    <mergeCell ref="X6:Y6"/>
    <mergeCell ref="A10:A12"/>
    <mergeCell ref="J11:L11"/>
    <mergeCell ref="M10:O10"/>
    <mergeCell ref="Z3:AA3"/>
    <mergeCell ref="V10:X10"/>
    <mergeCell ref="G11:I11"/>
    <mergeCell ref="W3:Y3"/>
    <mergeCell ref="V11:X11"/>
    <mergeCell ref="W4:X4"/>
    <mergeCell ref="C6:V6"/>
    <mergeCell ref="C10:C12"/>
    <mergeCell ref="S10:U10"/>
    <mergeCell ref="M11:O11"/>
  </mergeCells>
  <conditionalFormatting sqref="D13:D47">
    <cfRule type="cellIs" priority="1" dxfId="0" operator="notBetween" stopIfTrue="1">
      <formula>1989</formula>
      <formula>1992</formula>
    </cfRule>
  </conditionalFormatting>
  <printOptions/>
  <pageMargins left="0.3937007874015748" right="0.3937007874015748" top="0.1968503937007874" bottom="0.8267716535433072" header="0.5118110236220472" footer="0.7874015748031497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Josef Dirren</dc:creator>
  <cp:keywords/>
  <dc:description/>
  <cp:lastModifiedBy>Josef Anthenien</cp:lastModifiedBy>
  <cp:lastPrinted>2011-11-27T11:13:17Z</cp:lastPrinted>
  <dcterms:created xsi:type="dcterms:W3CDTF">2008-10-19T15:01:45Z</dcterms:created>
  <dcterms:modified xsi:type="dcterms:W3CDTF">2023-11-29T09:25:45Z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